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WWChem\Courses\Tanabe-Sugano\"/>
    </mc:Choice>
  </mc:AlternateContent>
  <bookViews>
    <workbookView xWindow="120" yWindow="120" windowWidth="15480" windowHeight="9870"/>
  </bookViews>
  <sheets>
    <sheet name="All" sheetId="3" r:id="rId1"/>
    <sheet name="Allowed" sheetId="4" r:id="rId2"/>
    <sheet name="Chart1" sheetId="5" r:id="rId3"/>
    <sheet name="ord" sheetId="2" r:id="rId4"/>
    <sheet name="raw" sheetId="1" r:id="rId5"/>
  </sheets>
  <calcPr calcId="152511"/>
</workbook>
</file>

<file path=xl/calcChain.xml><?xml version="1.0" encoding="utf-8"?>
<calcChain xmlns="http://schemas.openxmlformats.org/spreadsheetml/2006/main">
  <c r="P81" i="2" l="1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15" i="2"/>
  <c r="G7" i="2"/>
</calcChain>
</file>

<file path=xl/sharedStrings.xml><?xml version="1.0" encoding="utf-8"?>
<sst xmlns="http://schemas.openxmlformats.org/spreadsheetml/2006/main" count="789" uniqueCount="47">
  <si>
    <t xml:space="preserve"> ** RUN 4.5 (18.01.01) ** CAMMAG CAMMAG CAMMAG CAMMAG  ** RUN 4.5 **</t>
  </si>
  <si>
    <t xml:space="preserve"> SETUP: d2 setup for Tanabe Sugano                                                 </t>
  </si>
  <si>
    <t xml:space="preserve"> INPUT DATA for RUN :</t>
  </si>
  <si>
    <t xml:space="preserve"> TITL d2 for Tanabe Sugano                                              </t>
  </si>
  <si>
    <t xml:space="preserve"> CALC 1                                                                 </t>
  </si>
  <si>
    <t xml:space="preserve"> ZETA  0.0                                                              </t>
  </si>
  <si>
    <t xml:space="preserve"> B    886                                                               </t>
  </si>
  <si>
    <t xml:space="preserve"> C    3916                                                              </t>
  </si>
  <si>
    <t xml:space="preserve"> LIST 1 1 0 0 0 0 0 0 1 0 0                                             </t>
  </si>
  <si>
    <t xml:space="preserve"> SYML 32 0 0                                                            </t>
  </si>
  <si>
    <t>3**** T2g****</t>
  </si>
  <si>
    <t>1**** Eg ****</t>
  </si>
  <si>
    <t>3T1g</t>
  </si>
  <si>
    <t>1**** T2g****</t>
  </si>
  <si>
    <t>1A1g</t>
  </si>
  <si>
    <t>3T2g</t>
  </si>
  <si>
    <t>3A2g</t>
  </si>
  <si>
    <t>1T2g</t>
  </si>
  <si>
    <t>1Eg</t>
  </si>
  <si>
    <t>1T1g</t>
  </si>
  <si>
    <t>delta/B</t>
  </si>
  <si>
    <t>C/B=</t>
  </si>
  <si>
    <r>
      <t>E(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S) - E(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F)/B  =  (22B + 7C)/B =  22 + 7 * 4.42 =  52.94</t>
    </r>
  </si>
  <si>
    <r>
      <t>E(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G) - E(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F)/B =  (12B + 2C)/B = 12 + 2 * 4.42  =  20.84</t>
    </r>
  </si>
  <si>
    <r>
      <t>E(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D) - E(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F)/B =   (5B + 2C)/B  = 5  +  2 * 4.42  =  13.84 </t>
    </r>
  </si>
  <si>
    <r>
      <t>E(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P) - E(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F)/B  = (15B)/B = 15</t>
    </r>
  </si>
  <si>
    <r>
      <t>E(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F) - E(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F)/B =  0</t>
    </r>
  </si>
  <si>
    <t>Energy gaps /B are:</t>
  </si>
  <si>
    <t>1A1g(S)</t>
  </si>
  <si>
    <t>1A1g(G)</t>
  </si>
  <si>
    <t>1T1g(G)</t>
  </si>
  <si>
    <t>1Eg(G)</t>
  </si>
  <si>
    <t>1T2g(G)</t>
  </si>
  <si>
    <t>3T1g(P)</t>
  </si>
  <si>
    <t>1Eg(D)</t>
  </si>
  <si>
    <t>1T2g(D)</t>
  </si>
  <si>
    <t>3A2g(F)</t>
  </si>
  <si>
    <t>3T2g(F)</t>
  </si>
  <si>
    <t>3T1g(F)</t>
  </si>
  <si>
    <t>F=SQRT(225+DB^2+18DB)</t>
  </si>
  <si>
    <r>
      <t>E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/B=-7.5+DB/2+1/2*F</t>
    </r>
  </si>
  <si>
    <r>
      <t>E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/B=-7.5+1.5DB+1/2*F</t>
    </r>
  </si>
  <si>
    <r>
      <t>E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/B=F</t>
    </r>
  </si>
  <si>
    <t>D/B</t>
  </si>
  <si>
    <r>
      <rPr>
        <b/>
        <vertAlign val="superscript"/>
        <sz val="10"/>
        <color rgb="FF00B0F0"/>
        <rFont val="Arial"/>
        <family val="2"/>
      </rPr>
      <t>3</t>
    </r>
    <r>
      <rPr>
        <b/>
        <sz val="10"/>
        <color rgb="FF00B0F0"/>
        <rFont val="Arial"/>
        <family val="2"/>
      </rPr>
      <t>A</t>
    </r>
    <r>
      <rPr>
        <b/>
        <vertAlign val="subscript"/>
        <sz val="10"/>
        <color rgb="FF00B0F0"/>
        <rFont val="Arial"/>
        <family val="2"/>
      </rPr>
      <t>2g</t>
    </r>
    <r>
      <rPr>
        <b/>
        <sz val="10"/>
        <color rgb="FF00B0F0"/>
        <rFont val="Arial"/>
        <family val="2"/>
      </rPr>
      <t>(F)-Th</t>
    </r>
  </si>
  <si>
    <r>
      <rPr>
        <b/>
        <vertAlign val="superscript"/>
        <sz val="10"/>
        <color rgb="FF00B050"/>
        <rFont val="Arial"/>
        <family val="2"/>
      </rPr>
      <t>3</t>
    </r>
    <r>
      <rPr>
        <b/>
        <sz val="10"/>
        <color rgb="FF00B050"/>
        <rFont val="Arial"/>
        <family val="2"/>
      </rPr>
      <t>T</t>
    </r>
    <r>
      <rPr>
        <b/>
        <vertAlign val="subscript"/>
        <sz val="10"/>
        <color rgb="FF00B050"/>
        <rFont val="Arial"/>
        <family val="2"/>
      </rPr>
      <t>1g</t>
    </r>
    <r>
      <rPr>
        <b/>
        <sz val="10"/>
        <color rgb="FF00B050"/>
        <rFont val="Arial"/>
        <family val="2"/>
      </rPr>
      <t>(P)-Th</t>
    </r>
  </si>
  <si>
    <r>
      <rPr>
        <b/>
        <vertAlign val="superscript"/>
        <sz val="10"/>
        <color rgb="FFFF0000"/>
        <rFont val="Arial"/>
        <family val="2"/>
      </rPr>
      <t>3</t>
    </r>
    <r>
      <rPr>
        <b/>
        <sz val="10"/>
        <color rgb="FFFF0000"/>
        <rFont val="Arial"/>
        <family val="2"/>
      </rPr>
      <t>T</t>
    </r>
    <r>
      <rPr>
        <b/>
        <vertAlign val="subscript"/>
        <sz val="10"/>
        <color rgb="FFFF0000"/>
        <rFont val="Arial"/>
        <family val="2"/>
      </rPr>
      <t>2g</t>
    </r>
    <r>
      <rPr>
        <b/>
        <sz val="10"/>
        <color rgb="FFFF0000"/>
        <rFont val="Arial"/>
        <family val="2"/>
      </rPr>
      <t>(F)-Th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</si>
</sst>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1" x14ac:knownFonts="1">
    <font>
      <sz val="10"/>
      <name val="Arial"/>
    </font>
    <font>
      <sz val="8"/>
      <name val="Arial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14"/>
      <name val="Arial"/>
    </font>
    <font>
      <sz val="10"/>
      <color indexed="13"/>
      <name val="Arial"/>
    </font>
    <font>
      <sz val="10"/>
      <color indexed="11"/>
      <name val="Arial"/>
    </font>
    <font>
      <sz val="10"/>
      <color indexed="10"/>
      <name val="Arial"/>
    </font>
    <font>
      <sz val="10"/>
      <color indexed="12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00B050"/>
      <name val="Arial"/>
      <family val="2"/>
    </font>
    <font>
      <vertAlign val="subscript"/>
      <sz val="12"/>
      <name val="Times New Roman"/>
      <family val="1"/>
    </font>
    <font>
      <b/>
      <vertAlign val="superscript"/>
      <sz val="10"/>
      <color rgb="FFFF0000"/>
      <name val="Arial"/>
      <family val="2"/>
    </font>
    <font>
      <b/>
      <vertAlign val="subscript"/>
      <sz val="10"/>
      <color rgb="FFFF0000"/>
      <name val="Arial"/>
      <family val="2"/>
    </font>
    <font>
      <b/>
      <vertAlign val="superscript"/>
      <sz val="10"/>
      <color rgb="FF00B0F0"/>
      <name val="Arial"/>
      <family val="2"/>
    </font>
    <font>
      <b/>
      <vertAlign val="subscript"/>
      <sz val="10"/>
      <color rgb="FF00B0F0"/>
      <name val="Arial"/>
      <family val="2"/>
    </font>
    <font>
      <b/>
      <vertAlign val="superscript"/>
      <sz val="10"/>
      <color rgb="FF00B050"/>
      <name val="Arial"/>
      <family val="2"/>
    </font>
    <font>
      <b/>
      <vertAlign val="subscript"/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quotePrefix="1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716DC"/>
      <color rgb="FF230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10" Type="http://schemas.microsoft.com/office/2006/relationships/vbaProject" Target="vbaProject.bin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r>
              <a:rPr lang="en-JM" sz="2000">
                <a:latin typeface="Times New Roman" pitchFamily="18" charset="0"/>
                <a:cs typeface="Times New Roman" pitchFamily="18" charset="0"/>
              </a:rPr>
              <a:t>d</a:t>
            </a:r>
            <a:r>
              <a:rPr lang="en-JM" sz="2000" baseline="30000">
                <a:latin typeface="Times New Roman" pitchFamily="18" charset="0"/>
                <a:cs typeface="Times New Roman" pitchFamily="18" charset="0"/>
              </a:rPr>
              <a:t>2</a:t>
            </a:r>
            <a:r>
              <a:rPr lang="en-JM" sz="2000">
                <a:latin typeface="Times New Roman" pitchFamily="18" charset="0"/>
                <a:cs typeface="Times New Roman" pitchFamily="18" charset="0"/>
              </a:rPr>
              <a:t> Tanabe-Sugano diagram</a:t>
            </a:r>
          </a:p>
        </c:rich>
      </c:tx>
      <c:layout>
        <c:manualLayout>
          <c:xMode val="edge"/>
          <c:yMode val="edge"/>
          <c:x val="0.33497728571326557"/>
          <c:y val="2.61351356330007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048576596788991"/>
          <c:w val="0.783806604708431"/>
          <c:h val="0.789106423447111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ord!$B$13</c:f>
              <c:strCache>
                <c:ptCount val="1"/>
                <c:pt idx="0">
                  <c:v>3T1g(F)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ord!$A$14:$A$80</c:f>
              <c:numCache>
                <c:formatCode>0.000</c:formatCode>
                <c:ptCount val="67"/>
                <c:pt idx="0" formatCode="General">
                  <c:v>0</c:v>
                </c:pt>
                <c:pt idx="1">
                  <c:v>0.60948081300000001</c:v>
                </c:pt>
                <c:pt idx="2">
                  <c:v>1.2189616299999999</c:v>
                </c:pt>
                <c:pt idx="3">
                  <c:v>1.8284424399999999</c:v>
                </c:pt>
                <c:pt idx="4">
                  <c:v>2.4379232499999999</c:v>
                </c:pt>
                <c:pt idx="5">
                  <c:v>3.0474040599999999</c:v>
                </c:pt>
                <c:pt idx="6">
                  <c:v>3.6568848799999998</c:v>
                </c:pt>
                <c:pt idx="7">
                  <c:v>4.2663656899999998</c:v>
                </c:pt>
                <c:pt idx="8">
                  <c:v>4.8758464999999998</c:v>
                </c:pt>
                <c:pt idx="9">
                  <c:v>5.4853273099999997</c:v>
                </c:pt>
                <c:pt idx="10">
                  <c:v>6.0948081299999997</c:v>
                </c:pt>
                <c:pt idx="11">
                  <c:v>6.7042889399999996</c:v>
                </c:pt>
                <c:pt idx="12">
                  <c:v>7.3137697499999996</c:v>
                </c:pt>
                <c:pt idx="13">
                  <c:v>7.9232505599999996</c:v>
                </c:pt>
                <c:pt idx="14">
                  <c:v>8.5327313799999995</c:v>
                </c:pt>
                <c:pt idx="15">
                  <c:v>9.1422121900000004</c:v>
                </c:pt>
                <c:pt idx="16">
                  <c:v>9.7516929999999995</c:v>
                </c:pt>
                <c:pt idx="17">
                  <c:v>10.3611738</c:v>
                </c:pt>
                <c:pt idx="18">
                  <c:v>10.9706546</c:v>
                </c:pt>
                <c:pt idx="19">
                  <c:v>11.5801354</c:v>
                </c:pt>
                <c:pt idx="20">
                  <c:v>12.189616300000001</c:v>
                </c:pt>
                <c:pt idx="21">
                  <c:v>12.799097099999999</c:v>
                </c:pt>
                <c:pt idx="22">
                  <c:v>13.408577899999999</c:v>
                </c:pt>
                <c:pt idx="23">
                  <c:v>14.018058699999999</c:v>
                </c:pt>
                <c:pt idx="24">
                  <c:v>14.627539499999999</c:v>
                </c:pt>
                <c:pt idx="25">
                  <c:v>15.237020299999999</c:v>
                </c:pt>
                <c:pt idx="26">
                  <c:v>15.846501099999999</c:v>
                </c:pt>
                <c:pt idx="27">
                  <c:v>16.455981900000001</c:v>
                </c:pt>
                <c:pt idx="28">
                  <c:v>17.065462799999999</c:v>
                </c:pt>
                <c:pt idx="29">
                  <c:v>17.674943599999999</c:v>
                </c:pt>
                <c:pt idx="30">
                  <c:v>18.284424399999999</c:v>
                </c:pt>
                <c:pt idx="31">
                  <c:v>18.893905199999999</c:v>
                </c:pt>
                <c:pt idx="32">
                  <c:v>19.503385999999999</c:v>
                </c:pt>
                <c:pt idx="33">
                  <c:v>20.112866799999999</c:v>
                </c:pt>
                <c:pt idx="34">
                  <c:v>20.722347599999999</c:v>
                </c:pt>
                <c:pt idx="35">
                  <c:v>21.331828399999999</c:v>
                </c:pt>
                <c:pt idx="36">
                  <c:v>21.9413093</c:v>
                </c:pt>
                <c:pt idx="37">
                  <c:v>22.5507901</c:v>
                </c:pt>
                <c:pt idx="38">
                  <c:v>23.1602709</c:v>
                </c:pt>
                <c:pt idx="39">
                  <c:v>23.7697517</c:v>
                </c:pt>
                <c:pt idx="40">
                  <c:v>24.379232500000001</c:v>
                </c:pt>
                <c:pt idx="41">
                  <c:v>24.988713300000001</c:v>
                </c:pt>
                <c:pt idx="42">
                  <c:v>25.598194100000001</c:v>
                </c:pt>
                <c:pt idx="43">
                  <c:v>26.207674900000001</c:v>
                </c:pt>
                <c:pt idx="44">
                  <c:v>26.817155799999998</c:v>
                </c:pt>
                <c:pt idx="45">
                  <c:v>27.426636599999998</c:v>
                </c:pt>
                <c:pt idx="46">
                  <c:v>28.036117399999998</c:v>
                </c:pt>
                <c:pt idx="47">
                  <c:v>28.645598199999998</c:v>
                </c:pt>
                <c:pt idx="48">
                  <c:v>29.255078999999999</c:v>
                </c:pt>
                <c:pt idx="49">
                  <c:v>29.864559799999999</c:v>
                </c:pt>
                <c:pt idx="50">
                  <c:v>30.474040599999999</c:v>
                </c:pt>
                <c:pt idx="51">
                  <c:v>31.083521399999999</c:v>
                </c:pt>
                <c:pt idx="52">
                  <c:v>31.6930023</c:v>
                </c:pt>
                <c:pt idx="53">
                  <c:v>32.302483100000003</c:v>
                </c:pt>
                <c:pt idx="54">
                  <c:v>32.911963900000003</c:v>
                </c:pt>
                <c:pt idx="55">
                  <c:v>33.521444700000004</c:v>
                </c:pt>
                <c:pt idx="56">
                  <c:v>34.130925499999996</c:v>
                </c:pt>
                <c:pt idx="57">
                  <c:v>34.740406299999997</c:v>
                </c:pt>
                <c:pt idx="58">
                  <c:v>35.349887099999997</c:v>
                </c:pt>
                <c:pt idx="59">
                  <c:v>35.959367899999997</c:v>
                </c:pt>
                <c:pt idx="60">
                  <c:v>36.568848799999998</c:v>
                </c:pt>
                <c:pt idx="61">
                  <c:v>37.178329599999998</c:v>
                </c:pt>
                <c:pt idx="62">
                  <c:v>37.787810399999998</c:v>
                </c:pt>
                <c:pt idx="63">
                  <c:v>38.397291199999998</c:v>
                </c:pt>
                <c:pt idx="64">
                  <c:v>39.006771999999998</c:v>
                </c:pt>
                <c:pt idx="65">
                  <c:v>39.616252799999998</c:v>
                </c:pt>
                <c:pt idx="66">
                  <c:v>40.225733599999998</c:v>
                </c:pt>
              </c:numCache>
            </c:numRef>
          </c:xVal>
          <c:yVal>
            <c:numRef>
              <c:f>ord!$B$14:$B$80</c:f>
              <c:numCache>
                <c:formatCode>0.000</c:formatCode>
                <c:ptCount val="67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ord!$C$13</c:f>
              <c:strCache>
                <c:ptCount val="1"/>
                <c:pt idx="0">
                  <c:v>3T2g(F)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ord!$A$14:$A$80</c:f>
              <c:numCache>
                <c:formatCode>0.000</c:formatCode>
                <c:ptCount val="67"/>
                <c:pt idx="0" formatCode="General">
                  <c:v>0</c:v>
                </c:pt>
                <c:pt idx="1">
                  <c:v>0.60948081300000001</c:v>
                </c:pt>
                <c:pt idx="2">
                  <c:v>1.2189616299999999</c:v>
                </c:pt>
                <c:pt idx="3">
                  <c:v>1.8284424399999999</c:v>
                </c:pt>
                <c:pt idx="4">
                  <c:v>2.4379232499999999</c:v>
                </c:pt>
                <c:pt idx="5">
                  <c:v>3.0474040599999999</c:v>
                </c:pt>
                <c:pt idx="6">
                  <c:v>3.6568848799999998</c:v>
                </c:pt>
                <c:pt idx="7">
                  <c:v>4.2663656899999998</c:v>
                </c:pt>
                <c:pt idx="8">
                  <c:v>4.8758464999999998</c:v>
                </c:pt>
                <c:pt idx="9">
                  <c:v>5.4853273099999997</c:v>
                </c:pt>
                <c:pt idx="10">
                  <c:v>6.0948081299999997</c:v>
                </c:pt>
                <c:pt idx="11">
                  <c:v>6.7042889399999996</c:v>
                </c:pt>
                <c:pt idx="12">
                  <c:v>7.3137697499999996</c:v>
                </c:pt>
                <c:pt idx="13">
                  <c:v>7.9232505599999996</c:v>
                </c:pt>
                <c:pt idx="14">
                  <c:v>8.5327313799999995</c:v>
                </c:pt>
                <c:pt idx="15">
                  <c:v>9.1422121900000004</c:v>
                </c:pt>
                <c:pt idx="16">
                  <c:v>9.7516929999999995</c:v>
                </c:pt>
                <c:pt idx="17">
                  <c:v>10.3611738</c:v>
                </c:pt>
                <c:pt idx="18">
                  <c:v>10.9706546</c:v>
                </c:pt>
                <c:pt idx="19">
                  <c:v>11.5801354</c:v>
                </c:pt>
                <c:pt idx="20">
                  <c:v>12.189616300000001</c:v>
                </c:pt>
                <c:pt idx="21">
                  <c:v>12.799097099999999</c:v>
                </c:pt>
                <c:pt idx="22">
                  <c:v>13.408577899999999</c:v>
                </c:pt>
                <c:pt idx="23">
                  <c:v>14.018058699999999</c:v>
                </c:pt>
                <c:pt idx="24">
                  <c:v>14.627539499999999</c:v>
                </c:pt>
                <c:pt idx="25">
                  <c:v>15.237020299999999</c:v>
                </c:pt>
                <c:pt idx="26">
                  <c:v>15.846501099999999</c:v>
                </c:pt>
                <c:pt idx="27">
                  <c:v>16.455981900000001</c:v>
                </c:pt>
                <c:pt idx="28">
                  <c:v>17.065462799999999</c:v>
                </c:pt>
                <c:pt idx="29">
                  <c:v>17.674943599999999</c:v>
                </c:pt>
                <c:pt idx="30">
                  <c:v>18.284424399999999</c:v>
                </c:pt>
                <c:pt idx="31">
                  <c:v>18.893905199999999</c:v>
                </c:pt>
                <c:pt idx="32">
                  <c:v>19.503385999999999</c:v>
                </c:pt>
                <c:pt idx="33">
                  <c:v>20.112866799999999</c:v>
                </c:pt>
                <c:pt idx="34">
                  <c:v>20.722347599999999</c:v>
                </c:pt>
                <c:pt idx="35">
                  <c:v>21.331828399999999</c:v>
                </c:pt>
                <c:pt idx="36">
                  <c:v>21.9413093</c:v>
                </c:pt>
                <c:pt idx="37">
                  <c:v>22.5507901</c:v>
                </c:pt>
                <c:pt idx="38">
                  <c:v>23.1602709</c:v>
                </c:pt>
                <c:pt idx="39">
                  <c:v>23.7697517</c:v>
                </c:pt>
                <c:pt idx="40">
                  <c:v>24.379232500000001</c:v>
                </c:pt>
                <c:pt idx="41">
                  <c:v>24.988713300000001</c:v>
                </c:pt>
                <c:pt idx="42">
                  <c:v>25.598194100000001</c:v>
                </c:pt>
                <c:pt idx="43">
                  <c:v>26.207674900000001</c:v>
                </c:pt>
                <c:pt idx="44">
                  <c:v>26.817155799999998</c:v>
                </c:pt>
                <c:pt idx="45">
                  <c:v>27.426636599999998</c:v>
                </c:pt>
                <c:pt idx="46">
                  <c:v>28.036117399999998</c:v>
                </c:pt>
                <c:pt idx="47">
                  <c:v>28.645598199999998</c:v>
                </c:pt>
                <c:pt idx="48">
                  <c:v>29.255078999999999</c:v>
                </c:pt>
                <c:pt idx="49">
                  <c:v>29.864559799999999</c:v>
                </c:pt>
                <c:pt idx="50">
                  <c:v>30.474040599999999</c:v>
                </c:pt>
                <c:pt idx="51">
                  <c:v>31.083521399999999</c:v>
                </c:pt>
                <c:pt idx="52">
                  <c:v>31.6930023</c:v>
                </c:pt>
                <c:pt idx="53">
                  <c:v>32.302483100000003</c:v>
                </c:pt>
                <c:pt idx="54">
                  <c:v>32.911963900000003</c:v>
                </c:pt>
                <c:pt idx="55">
                  <c:v>33.521444700000004</c:v>
                </c:pt>
                <c:pt idx="56">
                  <c:v>34.130925499999996</c:v>
                </c:pt>
                <c:pt idx="57">
                  <c:v>34.740406299999997</c:v>
                </c:pt>
                <c:pt idx="58">
                  <c:v>35.349887099999997</c:v>
                </c:pt>
                <c:pt idx="59">
                  <c:v>35.959367899999997</c:v>
                </c:pt>
                <c:pt idx="60">
                  <c:v>36.568848799999998</c:v>
                </c:pt>
                <c:pt idx="61">
                  <c:v>37.178329599999998</c:v>
                </c:pt>
                <c:pt idx="62">
                  <c:v>37.787810399999998</c:v>
                </c:pt>
                <c:pt idx="63">
                  <c:v>38.397291199999998</c:v>
                </c:pt>
                <c:pt idx="64">
                  <c:v>39.006771999999998</c:v>
                </c:pt>
                <c:pt idx="65">
                  <c:v>39.616252799999998</c:v>
                </c:pt>
                <c:pt idx="66">
                  <c:v>40.225733599999998</c:v>
                </c:pt>
              </c:numCache>
            </c:numRef>
          </c:xVal>
          <c:yVal>
            <c:numRef>
              <c:f>ord!$C$14:$C$80</c:f>
              <c:numCache>
                <c:formatCode>0.000</c:formatCode>
                <c:ptCount val="67"/>
                <c:pt idx="0" formatCode="General">
                  <c:v>0</c:v>
                </c:pt>
                <c:pt idx="1">
                  <c:v>0.49145146699999998</c:v>
                </c:pt>
                <c:pt idx="2">
                  <c:v>0.99026749400000003</c:v>
                </c:pt>
                <c:pt idx="3">
                  <c:v>1.49591648</c:v>
                </c:pt>
                <c:pt idx="4">
                  <c:v>2.0079018099999999</c:v>
                </c:pt>
                <c:pt idx="5">
                  <c:v>2.5257595899999998</c:v>
                </c:pt>
                <c:pt idx="6">
                  <c:v>3.0490609499999999</c:v>
                </c:pt>
                <c:pt idx="7">
                  <c:v>3.5774051899999999</c:v>
                </c:pt>
                <c:pt idx="8">
                  <c:v>4.1104243800000004</c:v>
                </c:pt>
                <c:pt idx="9">
                  <c:v>4.6477776500000001</c:v>
                </c:pt>
                <c:pt idx="10">
                  <c:v>5.1891523700000004</c:v>
                </c:pt>
                <c:pt idx="11">
                  <c:v>5.7342584700000003</c:v>
                </c:pt>
                <c:pt idx="12">
                  <c:v>6.2828306999999999</c:v>
                </c:pt>
                <c:pt idx="13">
                  <c:v>6.8346241499999998</c:v>
                </c:pt>
                <c:pt idx="14">
                  <c:v>7.3894142199999999</c:v>
                </c:pt>
                <c:pt idx="15">
                  <c:v>7.9469954899999999</c:v>
                </c:pt>
                <c:pt idx="16">
                  <c:v>8.5071760699999999</c:v>
                </c:pt>
                <c:pt idx="17">
                  <c:v>9.0697821699999999</c:v>
                </c:pt>
                <c:pt idx="18">
                  <c:v>9.6346523699999995</c:v>
                </c:pt>
                <c:pt idx="19">
                  <c:v>10.201637699999999</c:v>
                </c:pt>
                <c:pt idx="20">
                  <c:v>10.770601600000001</c:v>
                </c:pt>
                <c:pt idx="21">
                  <c:v>11.3414199</c:v>
                </c:pt>
                <c:pt idx="22">
                  <c:v>11.913974</c:v>
                </c:pt>
                <c:pt idx="23">
                  <c:v>12.4881569</c:v>
                </c:pt>
                <c:pt idx="24">
                  <c:v>13.0638702</c:v>
                </c:pt>
                <c:pt idx="25">
                  <c:v>13.641020299999999</c:v>
                </c:pt>
                <c:pt idx="26">
                  <c:v>14.2195237</c:v>
                </c:pt>
                <c:pt idx="27">
                  <c:v>14.799300199999999</c:v>
                </c:pt>
                <c:pt idx="28">
                  <c:v>15.380277700000001</c:v>
                </c:pt>
                <c:pt idx="29">
                  <c:v>15.962387100000001</c:v>
                </c:pt>
                <c:pt idx="30">
                  <c:v>16.545565499999999</c:v>
                </c:pt>
                <c:pt idx="31">
                  <c:v>17.129755100000001</c:v>
                </c:pt>
                <c:pt idx="32">
                  <c:v>17.714899500000001</c:v>
                </c:pt>
                <c:pt idx="33">
                  <c:v>18.300948099999999</c:v>
                </c:pt>
                <c:pt idx="34">
                  <c:v>18.887854399999998</c:v>
                </c:pt>
                <c:pt idx="35">
                  <c:v>19.475572199999998</c:v>
                </c:pt>
                <c:pt idx="36">
                  <c:v>20.064062100000001</c:v>
                </c:pt>
                <c:pt idx="37">
                  <c:v>20.6532822</c:v>
                </c:pt>
                <c:pt idx="38">
                  <c:v>21.243198599999999</c:v>
                </c:pt>
                <c:pt idx="39">
                  <c:v>21.833777699999999</c:v>
                </c:pt>
                <c:pt idx="40">
                  <c:v>22.424984200000001</c:v>
                </c:pt>
                <c:pt idx="41">
                  <c:v>23.0167912</c:v>
                </c:pt>
                <c:pt idx="42">
                  <c:v>23.609169300000001</c:v>
                </c:pt>
                <c:pt idx="43">
                  <c:v>24.2020926</c:v>
                </c:pt>
                <c:pt idx="44">
                  <c:v>24.795535000000001</c:v>
                </c:pt>
                <c:pt idx="45">
                  <c:v>25.389474</c:v>
                </c:pt>
                <c:pt idx="46">
                  <c:v>25.9838871</c:v>
                </c:pt>
                <c:pt idx="47">
                  <c:v>26.578754</c:v>
                </c:pt>
                <c:pt idx="48">
                  <c:v>27.1740542</c:v>
                </c:pt>
                <c:pt idx="49">
                  <c:v>27.769769799999999</c:v>
                </c:pt>
                <c:pt idx="50">
                  <c:v>28.365882599999999</c:v>
                </c:pt>
                <c:pt idx="51">
                  <c:v>28.962377</c:v>
                </c:pt>
                <c:pt idx="52">
                  <c:v>29.559235900000001</c:v>
                </c:pt>
                <c:pt idx="53">
                  <c:v>30.156444700000002</c:v>
                </c:pt>
                <c:pt idx="54">
                  <c:v>30.753990999999999</c:v>
                </c:pt>
                <c:pt idx="55">
                  <c:v>31.3518589</c:v>
                </c:pt>
                <c:pt idx="56">
                  <c:v>31.950037200000001</c:v>
                </c:pt>
                <c:pt idx="57">
                  <c:v>32.548513499999999</c:v>
                </c:pt>
                <c:pt idx="58">
                  <c:v>33.147277699999997</c:v>
                </c:pt>
                <c:pt idx="59">
                  <c:v>33.746316</c:v>
                </c:pt>
                <c:pt idx="60">
                  <c:v>34.345620799999999</c:v>
                </c:pt>
                <c:pt idx="61">
                  <c:v>34.945181699999999</c:v>
                </c:pt>
                <c:pt idx="62">
                  <c:v>35.544987599999999</c:v>
                </c:pt>
                <c:pt idx="63">
                  <c:v>36.145031600000003</c:v>
                </c:pt>
                <c:pt idx="64">
                  <c:v>36.745304699999998</c:v>
                </c:pt>
                <c:pt idx="65">
                  <c:v>37.345798000000002</c:v>
                </c:pt>
                <c:pt idx="66">
                  <c:v>37.946504500000003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ord!$D$13</c:f>
              <c:strCache>
                <c:ptCount val="1"/>
                <c:pt idx="0">
                  <c:v>3A2g(F)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ord!$A$14:$A$80</c:f>
              <c:numCache>
                <c:formatCode>0.000</c:formatCode>
                <c:ptCount val="67"/>
                <c:pt idx="0" formatCode="General">
                  <c:v>0</c:v>
                </c:pt>
                <c:pt idx="1">
                  <c:v>0.60948081300000001</c:v>
                </c:pt>
                <c:pt idx="2">
                  <c:v>1.2189616299999999</c:v>
                </c:pt>
                <c:pt idx="3">
                  <c:v>1.8284424399999999</c:v>
                </c:pt>
                <c:pt idx="4">
                  <c:v>2.4379232499999999</c:v>
                </c:pt>
                <c:pt idx="5">
                  <c:v>3.0474040599999999</c:v>
                </c:pt>
                <c:pt idx="6">
                  <c:v>3.6568848799999998</c:v>
                </c:pt>
                <c:pt idx="7">
                  <c:v>4.2663656899999998</c:v>
                </c:pt>
                <c:pt idx="8">
                  <c:v>4.8758464999999998</c:v>
                </c:pt>
                <c:pt idx="9">
                  <c:v>5.4853273099999997</c:v>
                </c:pt>
                <c:pt idx="10">
                  <c:v>6.0948081299999997</c:v>
                </c:pt>
                <c:pt idx="11">
                  <c:v>6.7042889399999996</c:v>
                </c:pt>
                <c:pt idx="12">
                  <c:v>7.3137697499999996</c:v>
                </c:pt>
                <c:pt idx="13">
                  <c:v>7.9232505599999996</c:v>
                </c:pt>
                <c:pt idx="14">
                  <c:v>8.5327313799999995</c:v>
                </c:pt>
                <c:pt idx="15">
                  <c:v>9.1422121900000004</c:v>
                </c:pt>
                <c:pt idx="16">
                  <c:v>9.7516929999999995</c:v>
                </c:pt>
                <c:pt idx="17">
                  <c:v>10.3611738</c:v>
                </c:pt>
                <c:pt idx="18">
                  <c:v>10.9706546</c:v>
                </c:pt>
                <c:pt idx="19">
                  <c:v>11.5801354</c:v>
                </c:pt>
                <c:pt idx="20">
                  <c:v>12.189616300000001</c:v>
                </c:pt>
                <c:pt idx="21">
                  <c:v>12.799097099999999</c:v>
                </c:pt>
                <c:pt idx="22">
                  <c:v>13.408577899999999</c:v>
                </c:pt>
                <c:pt idx="23">
                  <c:v>14.018058699999999</c:v>
                </c:pt>
                <c:pt idx="24">
                  <c:v>14.627539499999999</c:v>
                </c:pt>
                <c:pt idx="25">
                  <c:v>15.237020299999999</c:v>
                </c:pt>
                <c:pt idx="26">
                  <c:v>15.846501099999999</c:v>
                </c:pt>
                <c:pt idx="27">
                  <c:v>16.455981900000001</c:v>
                </c:pt>
                <c:pt idx="28">
                  <c:v>17.065462799999999</c:v>
                </c:pt>
                <c:pt idx="29">
                  <c:v>17.674943599999999</c:v>
                </c:pt>
                <c:pt idx="30">
                  <c:v>18.284424399999999</c:v>
                </c:pt>
                <c:pt idx="31">
                  <c:v>18.893905199999999</c:v>
                </c:pt>
                <c:pt idx="32">
                  <c:v>19.503385999999999</c:v>
                </c:pt>
                <c:pt idx="33">
                  <c:v>20.112866799999999</c:v>
                </c:pt>
                <c:pt idx="34">
                  <c:v>20.722347599999999</c:v>
                </c:pt>
                <c:pt idx="35">
                  <c:v>21.331828399999999</c:v>
                </c:pt>
                <c:pt idx="36">
                  <c:v>21.9413093</c:v>
                </c:pt>
                <c:pt idx="37">
                  <c:v>22.5507901</c:v>
                </c:pt>
                <c:pt idx="38">
                  <c:v>23.1602709</c:v>
                </c:pt>
                <c:pt idx="39">
                  <c:v>23.7697517</c:v>
                </c:pt>
                <c:pt idx="40">
                  <c:v>24.379232500000001</c:v>
                </c:pt>
                <c:pt idx="41">
                  <c:v>24.988713300000001</c:v>
                </c:pt>
                <c:pt idx="42">
                  <c:v>25.598194100000001</c:v>
                </c:pt>
                <c:pt idx="43">
                  <c:v>26.207674900000001</c:v>
                </c:pt>
                <c:pt idx="44">
                  <c:v>26.817155799999998</c:v>
                </c:pt>
                <c:pt idx="45">
                  <c:v>27.426636599999998</c:v>
                </c:pt>
                <c:pt idx="46">
                  <c:v>28.036117399999998</c:v>
                </c:pt>
                <c:pt idx="47">
                  <c:v>28.645598199999998</c:v>
                </c:pt>
                <c:pt idx="48">
                  <c:v>29.255078999999999</c:v>
                </c:pt>
                <c:pt idx="49">
                  <c:v>29.864559799999999</c:v>
                </c:pt>
                <c:pt idx="50">
                  <c:v>30.474040599999999</c:v>
                </c:pt>
                <c:pt idx="51">
                  <c:v>31.083521399999999</c:v>
                </c:pt>
                <c:pt idx="52">
                  <c:v>31.6930023</c:v>
                </c:pt>
                <c:pt idx="53">
                  <c:v>32.302483100000003</c:v>
                </c:pt>
                <c:pt idx="54">
                  <c:v>32.911963900000003</c:v>
                </c:pt>
                <c:pt idx="55">
                  <c:v>33.521444700000004</c:v>
                </c:pt>
                <c:pt idx="56">
                  <c:v>34.130925499999996</c:v>
                </c:pt>
                <c:pt idx="57">
                  <c:v>34.740406299999997</c:v>
                </c:pt>
                <c:pt idx="58">
                  <c:v>35.349887099999997</c:v>
                </c:pt>
                <c:pt idx="59">
                  <c:v>35.959367899999997</c:v>
                </c:pt>
                <c:pt idx="60">
                  <c:v>36.568848799999998</c:v>
                </c:pt>
                <c:pt idx="61">
                  <c:v>37.178329599999998</c:v>
                </c:pt>
                <c:pt idx="62">
                  <c:v>37.787810399999998</c:v>
                </c:pt>
                <c:pt idx="63">
                  <c:v>38.397291199999998</c:v>
                </c:pt>
                <c:pt idx="64">
                  <c:v>39.006771999999998</c:v>
                </c:pt>
                <c:pt idx="65">
                  <c:v>39.616252799999998</c:v>
                </c:pt>
                <c:pt idx="66">
                  <c:v>40.225733599999998</c:v>
                </c:pt>
              </c:numCache>
            </c:numRef>
          </c:xVal>
          <c:yVal>
            <c:numRef>
              <c:f>ord!$D$14:$D$80</c:f>
              <c:numCache>
                <c:formatCode>0.000</c:formatCode>
                <c:ptCount val="67"/>
                <c:pt idx="0" formatCode="General">
                  <c:v>0</c:v>
                </c:pt>
                <c:pt idx="1">
                  <c:v>1.1009322800000001</c:v>
                </c:pt>
                <c:pt idx="2">
                  <c:v>2.2092291199999998</c:v>
                </c:pt>
                <c:pt idx="3">
                  <c:v>3.3243589199999999</c:v>
                </c:pt>
                <c:pt idx="4">
                  <c:v>4.4458250599999998</c:v>
                </c:pt>
                <c:pt idx="5">
                  <c:v>5.5731636599999996</c:v>
                </c:pt>
                <c:pt idx="6">
                  <c:v>6.7059458200000002</c:v>
                </c:pt>
                <c:pt idx="7">
                  <c:v>7.8437708800000001</c:v>
                </c:pt>
                <c:pt idx="8">
                  <c:v>8.9862708799999993</c:v>
                </c:pt>
                <c:pt idx="9">
                  <c:v>10.133105</c:v>
                </c:pt>
                <c:pt idx="10">
                  <c:v>11.283960499999999</c:v>
                </c:pt>
                <c:pt idx="11">
                  <c:v>12.438547399999999</c:v>
                </c:pt>
                <c:pt idx="12">
                  <c:v>13.596600499999999</c:v>
                </c:pt>
                <c:pt idx="13">
                  <c:v>14.7578747</c:v>
                </c:pt>
                <c:pt idx="14">
                  <c:v>15.9221456</c:v>
                </c:pt>
                <c:pt idx="15">
                  <c:v>17.089207699999999</c:v>
                </c:pt>
                <c:pt idx="16">
                  <c:v>18.258869099999998</c:v>
                </c:pt>
                <c:pt idx="17">
                  <c:v>19.430955999999998</c:v>
                </c:pt>
                <c:pt idx="18">
                  <c:v>20.605307</c:v>
                </c:pt>
                <c:pt idx="19">
                  <c:v>21.781773099999999</c:v>
                </c:pt>
                <c:pt idx="20">
                  <c:v>22.960217799999999</c:v>
                </c:pt>
                <c:pt idx="21">
                  <c:v>24.140516900000001</c:v>
                </c:pt>
                <c:pt idx="22">
                  <c:v>25.322551900000001</c:v>
                </c:pt>
                <c:pt idx="23">
                  <c:v>26.506215600000001</c:v>
                </c:pt>
                <c:pt idx="24">
                  <c:v>27.691409700000001</c:v>
                </c:pt>
                <c:pt idx="25">
                  <c:v>28.878040599999999</c:v>
                </c:pt>
                <c:pt idx="26">
                  <c:v>30.066024800000001</c:v>
                </c:pt>
                <c:pt idx="27">
                  <c:v>31.2552822</c:v>
                </c:pt>
                <c:pt idx="28">
                  <c:v>32.445740399999998</c:v>
                </c:pt>
                <c:pt idx="29">
                  <c:v>33.6373307</c:v>
                </c:pt>
                <c:pt idx="30">
                  <c:v>34.8299898</c:v>
                </c:pt>
                <c:pt idx="31">
                  <c:v>36.023660300000003</c:v>
                </c:pt>
                <c:pt idx="32">
                  <c:v>37.218285600000002</c:v>
                </c:pt>
                <c:pt idx="33">
                  <c:v>38.413814899999998</c:v>
                </c:pt>
                <c:pt idx="34">
                  <c:v>39.610202000000001</c:v>
                </c:pt>
                <c:pt idx="35">
                  <c:v>40.807400700000002</c:v>
                </c:pt>
                <c:pt idx="36">
                  <c:v>42.0053713</c:v>
                </c:pt>
                <c:pt idx="37">
                  <c:v>43.204072199999999</c:v>
                </c:pt>
                <c:pt idx="38">
                  <c:v>44.4034695</c:v>
                </c:pt>
                <c:pt idx="39">
                  <c:v>45.603529299999998</c:v>
                </c:pt>
                <c:pt idx="40">
                  <c:v>46.804216699999998</c:v>
                </c:pt>
                <c:pt idx="41">
                  <c:v>48.005504500000001</c:v>
                </c:pt>
                <c:pt idx="42">
                  <c:v>49.207363399999998</c:v>
                </c:pt>
                <c:pt idx="43">
                  <c:v>50.409767500000001</c:v>
                </c:pt>
                <c:pt idx="44">
                  <c:v>51.612690700000002</c:v>
                </c:pt>
                <c:pt idx="45">
                  <c:v>52.816110600000002</c:v>
                </c:pt>
                <c:pt idx="46">
                  <c:v>54.020004499999999</c:v>
                </c:pt>
                <c:pt idx="47">
                  <c:v>55.224352099999997</c:v>
                </c:pt>
                <c:pt idx="48">
                  <c:v>56.429133200000003</c:v>
                </c:pt>
                <c:pt idx="49">
                  <c:v>57.634329600000001</c:v>
                </c:pt>
                <c:pt idx="50">
                  <c:v>58.839923300000002</c:v>
                </c:pt>
                <c:pt idx="51">
                  <c:v>60.045898399999999</c:v>
                </c:pt>
                <c:pt idx="52">
                  <c:v>61.2522381</c:v>
                </c:pt>
                <c:pt idx="53">
                  <c:v>62.458927799999998</c:v>
                </c:pt>
                <c:pt idx="54">
                  <c:v>63.665954900000003</c:v>
                </c:pt>
                <c:pt idx="55">
                  <c:v>64.8733036</c:v>
                </c:pt>
                <c:pt idx="56">
                  <c:v>66.080962799999995</c:v>
                </c:pt>
                <c:pt idx="57">
                  <c:v>67.288919899999996</c:v>
                </c:pt>
                <c:pt idx="58">
                  <c:v>68.497164799999993</c:v>
                </c:pt>
                <c:pt idx="59">
                  <c:v>69.705684000000005</c:v>
                </c:pt>
                <c:pt idx="60">
                  <c:v>70.914469499999996</c:v>
                </c:pt>
                <c:pt idx="61">
                  <c:v>72.123511300000004</c:v>
                </c:pt>
                <c:pt idx="62">
                  <c:v>73.332797999999997</c:v>
                </c:pt>
                <c:pt idx="63">
                  <c:v>74.542322799999994</c:v>
                </c:pt>
                <c:pt idx="64">
                  <c:v>75.752076700000003</c:v>
                </c:pt>
                <c:pt idx="65">
                  <c:v>76.9620508</c:v>
                </c:pt>
                <c:pt idx="66">
                  <c:v>78.172238100000001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ord!$G$13</c:f>
              <c:strCache>
                <c:ptCount val="1"/>
                <c:pt idx="0">
                  <c:v>3T1g(P)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ord!$A$14:$A$80</c:f>
              <c:numCache>
                <c:formatCode>0.000</c:formatCode>
                <c:ptCount val="67"/>
                <c:pt idx="0" formatCode="General">
                  <c:v>0</c:v>
                </c:pt>
                <c:pt idx="1">
                  <c:v>0.60948081300000001</c:v>
                </c:pt>
                <c:pt idx="2">
                  <c:v>1.2189616299999999</c:v>
                </c:pt>
                <c:pt idx="3">
                  <c:v>1.8284424399999999</c:v>
                </c:pt>
                <c:pt idx="4">
                  <c:v>2.4379232499999999</c:v>
                </c:pt>
                <c:pt idx="5">
                  <c:v>3.0474040599999999</c:v>
                </c:pt>
                <c:pt idx="6">
                  <c:v>3.6568848799999998</c:v>
                </c:pt>
                <c:pt idx="7">
                  <c:v>4.2663656899999998</c:v>
                </c:pt>
                <c:pt idx="8">
                  <c:v>4.8758464999999998</c:v>
                </c:pt>
                <c:pt idx="9">
                  <c:v>5.4853273099999997</c:v>
                </c:pt>
                <c:pt idx="10">
                  <c:v>6.0948081299999997</c:v>
                </c:pt>
                <c:pt idx="11">
                  <c:v>6.7042889399999996</c:v>
                </c:pt>
                <c:pt idx="12">
                  <c:v>7.3137697499999996</c:v>
                </c:pt>
                <c:pt idx="13">
                  <c:v>7.9232505599999996</c:v>
                </c:pt>
                <c:pt idx="14">
                  <c:v>8.5327313799999995</c:v>
                </c:pt>
                <c:pt idx="15">
                  <c:v>9.1422121900000004</c:v>
                </c:pt>
                <c:pt idx="16">
                  <c:v>9.7516929999999995</c:v>
                </c:pt>
                <c:pt idx="17">
                  <c:v>10.3611738</c:v>
                </c:pt>
                <c:pt idx="18">
                  <c:v>10.9706546</c:v>
                </c:pt>
                <c:pt idx="19">
                  <c:v>11.5801354</c:v>
                </c:pt>
                <c:pt idx="20">
                  <c:v>12.189616300000001</c:v>
                </c:pt>
                <c:pt idx="21">
                  <c:v>12.799097099999999</c:v>
                </c:pt>
                <c:pt idx="22">
                  <c:v>13.408577899999999</c:v>
                </c:pt>
                <c:pt idx="23">
                  <c:v>14.018058699999999</c:v>
                </c:pt>
                <c:pt idx="24">
                  <c:v>14.627539499999999</c:v>
                </c:pt>
                <c:pt idx="25">
                  <c:v>15.237020299999999</c:v>
                </c:pt>
                <c:pt idx="26">
                  <c:v>15.846501099999999</c:v>
                </c:pt>
                <c:pt idx="27">
                  <c:v>16.455981900000001</c:v>
                </c:pt>
                <c:pt idx="28">
                  <c:v>17.065462799999999</c:v>
                </c:pt>
                <c:pt idx="29">
                  <c:v>17.674943599999999</c:v>
                </c:pt>
                <c:pt idx="30">
                  <c:v>18.284424399999999</c:v>
                </c:pt>
                <c:pt idx="31">
                  <c:v>18.893905199999999</c:v>
                </c:pt>
                <c:pt idx="32">
                  <c:v>19.503385999999999</c:v>
                </c:pt>
                <c:pt idx="33">
                  <c:v>20.112866799999999</c:v>
                </c:pt>
                <c:pt idx="34">
                  <c:v>20.722347599999999</c:v>
                </c:pt>
                <c:pt idx="35">
                  <c:v>21.331828399999999</c:v>
                </c:pt>
                <c:pt idx="36">
                  <c:v>21.9413093</c:v>
                </c:pt>
                <c:pt idx="37">
                  <c:v>22.5507901</c:v>
                </c:pt>
                <c:pt idx="38">
                  <c:v>23.1602709</c:v>
                </c:pt>
                <c:pt idx="39">
                  <c:v>23.7697517</c:v>
                </c:pt>
                <c:pt idx="40">
                  <c:v>24.379232500000001</c:v>
                </c:pt>
                <c:pt idx="41">
                  <c:v>24.988713300000001</c:v>
                </c:pt>
                <c:pt idx="42">
                  <c:v>25.598194100000001</c:v>
                </c:pt>
                <c:pt idx="43">
                  <c:v>26.207674900000001</c:v>
                </c:pt>
                <c:pt idx="44">
                  <c:v>26.817155799999998</c:v>
                </c:pt>
                <c:pt idx="45">
                  <c:v>27.426636599999998</c:v>
                </c:pt>
                <c:pt idx="46">
                  <c:v>28.036117399999998</c:v>
                </c:pt>
                <c:pt idx="47">
                  <c:v>28.645598199999998</c:v>
                </c:pt>
                <c:pt idx="48">
                  <c:v>29.255078999999999</c:v>
                </c:pt>
                <c:pt idx="49">
                  <c:v>29.864559799999999</c:v>
                </c:pt>
                <c:pt idx="50">
                  <c:v>30.474040599999999</c:v>
                </c:pt>
                <c:pt idx="51">
                  <c:v>31.083521399999999</c:v>
                </c:pt>
                <c:pt idx="52">
                  <c:v>31.6930023</c:v>
                </c:pt>
                <c:pt idx="53">
                  <c:v>32.302483100000003</c:v>
                </c:pt>
                <c:pt idx="54">
                  <c:v>32.911963900000003</c:v>
                </c:pt>
                <c:pt idx="55">
                  <c:v>33.521444700000004</c:v>
                </c:pt>
                <c:pt idx="56">
                  <c:v>34.130925499999996</c:v>
                </c:pt>
                <c:pt idx="57">
                  <c:v>34.740406299999997</c:v>
                </c:pt>
                <c:pt idx="58">
                  <c:v>35.349887099999997</c:v>
                </c:pt>
                <c:pt idx="59">
                  <c:v>35.959367899999997</c:v>
                </c:pt>
                <c:pt idx="60">
                  <c:v>36.568848799999998</c:v>
                </c:pt>
                <c:pt idx="61">
                  <c:v>37.178329599999998</c:v>
                </c:pt>
                <c:pt idx="62">
                  <c:v>37.787810399999998</c:v>
                </c:pt>
                <c:pt idx="63">
                  <c:v>38.397291199999998</c:v>
                </c:pt>
                <c:pt idx="64">
                  <c:v>39.006771999999998</c:v>
                </c:pt>
                <c:pt idx="65">
                  <c:v>39.616252799999998</c:v>
                </c:pt>
                <c:pt idx="66">
                  <c:v>40.225733599999998</c:v>
                </c:pt>
              </c:numCache>
            </c:numRef>
          </c:xVal>
          <c:yVal>
            <c:numRef>
              <c:f>ord!$G$14:$G$80</c:f>
              <c:numCache>
                <c:formatCode>0.000</c:formatCode>
                <c:ptCount val="67"/>
                <c:pt idx="0" formatCode="General">
                  <c:v>15</c:v>
                </c:pt>
                <c:pt idx="1">
                  <c:v>15.373422100000001</c:v>
                </c:pt>
                <c:pt idx="2">
                  <c:v>15.7615722</c:v>
                </c:pt>
                <c:pt idx="3">
                  <c:v>16.1633894</c:v>
                </c:pt>
                <c:pt idx="4">
                  <c:v>16.577879200000002</c:v>
                </c:pt>
                <c:pt idx="5">
                  <c:v>17.0041151</c:v>
                </c:pt>
                <c:pt idx="6">
                  <c:v>17.441237000000001</c:v>
                </c:pt>
                <c:pt idx="7">
                  <c:v>17.888444700000001</c:v>
                </c:pt>
                <c:pt idx="8">
                  <c:v>18.345002300000001</c:v>
                </c:pt>
                <c:pt idx="9">
                  <c:v>18.810229100000001</c:v>
                </c:pt>
                <c:pt idx="10">
                  <c:v>19.283496599999999</c:v>
                </c:pt>
                <c:pt idx="11">
                  <c:v>19.764227999999999</c:v>
                </c:pt>
                <c:pt idx="12">
                  <c:v>20.251890499999998</c:v>
                </c:pt>
                <c:pt idx="13">
                  <c:v>20.7459977</c:v>
                </c:pt>
                <c:pt idx="14">
                  <c:v>21.246098199999999</c:v>
                </c:pt>
                <c:pt idx="15">
                  <c:v>21.7517788</c:v>
                </c:pt>
                <c:pt idx="16">
                  <c:v>22.2626591</c:v>
                </c:pt>
                <c:pt idx="17">
                  <c:v>22.7783905</c:v>
                </c:pt>
                <c:pt idx="18">
                  <c:v>23.298649000000001</c:v>
                </c:pt>
                <c:pt idx="19">
                  <c:v>23.823139999999999</c:v>
                </c:pt>
                <c:pt idx="20">
                  <c:v>24.351588</c:v>
                </c:pt>
                <c:pt idx="21">
                  <c:v>24.883742699999999</c:v>
                </c:pt>
                <c:pt idx="22">
                  <c:v>25.419370199999999</c:v>
                </c:pt>
                <c:pt idx="23">
                  <c:v>25.958255099999999</c:v>
                </c:pt>
                <c:pt idx="24">
                  <c:v>26.500200899999999</c:v>
                </c:pt>
                <c:pt idx="25">
                  <c:v>27.045020300000001</c:v>
                </c:pt>
                <c:pt idx="26">
                  <c:v>27.592546299999999</c:v>
                </c:pt>
                <c:pt idx="27">
                  <c:v>28.1426196</c:v>
                </c:pt>
                <c:pt idx="28">
                  <c:v>28.695092599999999</c:v>
                </c:pt>
                <c:pt idx="29">
                  <c:v>29.2498307</c:v>
                </c:pt>
                <c:pt idx="30">
                  <c:v>29.8067077</c:v>
                </c:pt>
                <c:pt idx="31">
                  <c:v>30.365604999999999</c:v>
                </c:pt>
                <c:pt idx="32">
                  <c:v>30.926413100000001</c:v>
                </c:pt>
                <c:pt idx="33">
                  <c:v>31.489030499999998</c:v>
                </c:pt>
                <c:pt idx="34">
                  <c:v>32.053361199999998</c:v>
                </c:pt>
                <c:pt idx="35">
                  <c:v>32.619317199999998</c:v>
                </c:pt>
                <c:pt idx="36">
                  <c:v>33.186813800000003</c:v>
                </c:pt>
                <c:pt idx="37">
                  <c:v>33.755775399999997</c:v>
                </c:pt>
                <c:pt idx="38">
                  <c:v>34.326127499999998</c:v>
                </c:pt>
                <c:pt idx="39">
                  <c:v>34.897802499999997</c:v>
                </c:pt>
                <c:pt idx="40">
                  <c:v>35.470737</c:v>
                </c:pt>
                <c:pt idx="41">
                  <c:v>36.044870199999998</c:v>
                </c:pt>
                <c:pt idx="42">
                  <c:v>36.620145600000001</c:v>
                </c:pt>
                <c:pt idx="43">
                  <c:v>37.196510199999999</c:v>
                </c:pt>
                <c:pt idx="44">
                  <c:v>37.773915299999999</c:v>
                </c:pt>
                <c:pt idx="45">
                  <c:v>38.352312599999998</c:v>
                </c:pt>
                <c:pt idx="46">
                  <c:v>38.931657999999999</c:v>
                </c:pt>
                <c:pt idx="47">
                  <c:v>39.511910800000003</c:v>
                </c:pt>
                <c:pt idx="48">
                  <c:v>40.093030499999998</c:v>
                </c:pt>
                <c:pt idx="49">
                  <c:v>40.674979700000002</c:v>
                </c:pt>
                <c:pt idx="50">
                  <c:v>41.257724600000003</c:v>
                </c:pt>
                <c:pt idx="51">
                  <c:v>41.841232499999997</c:v>
                </c:pt>
                <c:pt idx="52">
                  <c:v>42.425469499999998</c:v>
                </c:pt>
                <c:pt idx="53">
                  <c:v>43.010407399999998</c:v>
                </c:pt>
                <c:pt idx="54">
                  <c:v>43.596016900000002</c:v>
                </c:pt>
                <c:pt idx="55">
                  <c:v>44.182273100000003</c:v>
                </c:pt>
                <c:pt idx="56">
                  <c:v>44.769148999999999</c:v>
                </c:pt>
                <c:pt idx="57">
                  <c:v>45.3566219</c:v>
                </c:pt>
                <c:pt idx="58">
                  <c:v>45.944668200000002</c:v>
                </c:pt>
                <c:pt idx="59">
                  <c:v>46.533265200000002</c:v>
                </c:pt>
                <c:pt idx="60">
                  <c:v>47.122393899999999</c:v>
                </c:pt>
                <c:pt idx="61">
                  <c:v>47.712033900000002</c:v>
                </c:pt>
                <c:pt idx="62">
                  <c:v>48.302165899999999</c:v>
                </c:pt>
                <c:pt idx="63">
                  <c:v>48.892773099999999</c:v>
                </c:pt>
                <c:pt idx="64">
                  <c:v>49.4838375</c:v>
                </c:pt>
                <c:pt idx="65">
                  <c:v>50.075343099999998</c:v>
                </c:pt>
                <c:pt idx="66">
                  <c:v>50.667275400000001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ord!$E$13</c:f>
              <c:strCache>
                <c:ptCount val="1"/>
                <c:pt idx="0">
                  <c:v>1T2g(D)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Dot"/>
            </a:ln>
          </c:spPr>
          <c:marker>
            <c:symbol val="none"/>
          </c:marker>
          <c:xVal>
            <c:numRef>
              <c:f>ord!$A$14:$A$80</c:f>
              <c:numCache>
                <c:formatCode>0.000</c:formatCode>
                <c:ptCount val="67"/>
                <c:pt idx="0" formatCode="General">
                  <c:v>0</c:v>
                </c:pt>
                <c:pt idx="1">
                  <c:v>0.60948081300000001</c:v>
                </c:pt>
                <c:pt idx="2">
                  <c:v>1.2189616299999999</c:v>
                </c:pt>
                <c:pt idx="3">
                  <c:v>1.8284424399999999</c:v>
                </c:pt>
                <c:pt idx="4">
                  <c:v>2.4379232499999999</c:v>
                </c:pt>
                <c:pt idx="5">
                  <c:v>3.0474040599999999</c:v>
                </c:pt>
                <c:pt idx="6">
                  <c:v>3.6568848799999998</c:v>
                </c:pt>
                <c:pt idx="7">
                  <c:v>4.2663656899999998</c:v>
                </c:pt>
                <c:pt idx="8">
                  <c:v>4.8758464999999998</c:v>
                </c:pt>
                <c:pt idx="9">
                  <c:v>5.4853273099999997</c:v>
                </c:pt>
                <c:pt idx="10">
                  <c:v>6.0948081299999997</c:v>
                </c:pt>
                <c:pt idx="11">
                  <c:v>6.7042889399999996</c:v>
                </c:pt>
                <c:pt idx="12">
                  <c:v>7.3137697499999996</c:v>
                </c:pt>
                <c:pt idx="13">
                  <c:v>7.9232505599999996</c:v>
                </c:pt>
                <c:pt idx="14">
                  <c:v>8.5327313799999995</c:v>
                </c:pt>
                <c:pt idx="15">
                  <c:v>9.1422121900000004</c:v>
                </c:pt>
                <c:pt idx="16">
                  <c:v>9.7516929999999995</c:v>
                </c:pt>
                <c:pt idx="17">
                  <c:v>10.3611738</c:v>
                </c:pt>
                <c:pt idx="18">
                  <c:v>10.9706546</c:v>
                </c:pt>
                <c:pt idx="19">
                  <c:v>11.5801354</c:v>
                </c:pt>
                <c:pt idx="20">
                  <c:v>12.189616300000001</c:v>
                </c:pt>
                <c:pt idx="21">
                  <c:v>12.799097099999999</c:v>
                </c:pt>
                <c:pt idx="22">
                  <c:v>13.408577899999999</c:v>
                </c:pt>
                <c:pt idx="23">
                  <c:v>14.018058699999999</c:v>
                </c:pt>
                <c:pt idx="24">
                  <c:v>14.627539499999999</c:v>
                </c:pt>
                <c:pt idx="25">
                  <c:v>15.237020299999999</c:v>
                </c:pt>
                <c:pt idx="26">
                  <c:v>15.846501099999999</c:v>
                </c:pt>
                <c:pt idx="27">
                  <c:v>16.455981900000001</c:v>
                </c:pt>
                <c:pt idx="28">
                  <c:v>17.065462799999999</c:v>
                </c:pt>
                <c:pt idx="29">
                  <c:v>17.674943599999999</c:v>
                </c:pt>
                <c:pt idx="30">
                  <c:v>18.284424399999999</c:v>
                </c:pt>
                <c:pt idx="31">
                  <c:v>18.893905199999999</c:v>
                </c:pt>
                <c:pt idx="32">
                  <c:v>19.503385999999999</c:v>
                </c:pt>
                <c:pt idx="33">
                  <c:v>20.112866799999999</c:v>
                </c:pt>
                <c:pt idx="34">
                  <c:v>20.722347599999999</c:v>
                </c:pt>
                <c:pt idx="35">
                  <c:v>21.331828399999999</c:v>
                </c:pt>
                <c:pt idx="36">
                  <c:v>21.9413093</c:v>
                </c:pt>
                <c:pt idx="37">
                  <c:v>22.5507901</c:v>
                </c:pt>
                <c:pt idx="38">
                  <c:v>23.1602709</c:v>
                </c:pt>
                <c:pt idx="39">
                  <c:v>23.7697517</c:v>
                </c:pt>
                <c:pt idx="40">
                  <c:v>24.379232500000001</c:v>
                </c:pt>
                <c:pt idx="41">
                  <c:v>24.988713300000001</c:v>
                </c:pt>
                <c:pt idx="42">
                  <c:v>25.598194100000001</c:v>
                </c:pt>
                <c:pt idx="43">
                  <c:v>26.207674900000001</c:v>
                </c:pt>
                <c:pt idx="44">
                  <c:v>26.817155799999998</c:v>
                </c:pt>
                <c:pt idx="45">
                  <c:v>27.426636599999998</c:v>
                </c:pt>
                <c:pt idx="46">
                  <c:v>28.036117399999998</c:v>
                </c:pt>
                <c:pt idx="47">
                  <c:v>28.645598199999998</c:v>
                </c:pt>
                <c:pt idx="48">
                  <c:v>29.255078999999999</c:v>
                </c:pt>
                <c:pt idx="49">
                  <c:v>29.864559799999999</c:v>
                </c:pt>
                <c:pt idx="50">
                  <c:v>30.474040599999999</c:v>
                </c:pt>
                <c:pt idx="51">
                  <c:v>31.083521399999999</c:v>
                </c:pt>
                <c:pt idx="52">
                  <c:v>31.6930023</c:v>
                </c:pt>
                <c:pt idx="53">
                  <c:v>32.302483100000003</c:v>
                </c:pt>
                <c:pt idx="54">
                  <c:v>32.911963900000003</c:v>
                </c:pt>
                <c:pt idx="55">
                  <c:v>33.521444700000004</c:v>
                </c:pt>
                <c:pt idx="56">
                  <c:v>34.130925499999996</c:v>
                </c:pt>
                <c:pt idx="57">
                  <c:v>34.740406299999997</c:v>
                </c:pt>
                <c:pt idx="58">
                  <c:v>35.349887099999997</c:v>
                </c:pt>
                <c:pt idx="59">
                  <c:v>35.959367899999997</c:v>
                </c:pt>
                <c:pt idx="60">
                  <c:v>36.568848799999998</c:v>
                </c:pt>
                <c:pt idx="61">
                  <c:v>37.178329599999998</c:v>
                </c:pt>
                <c:pt idx="62">
                  <c:v>37.787810399999998</c:v>
                </c:pt>
                <c:pt idx="63">
                  <c:v>38.397291199999998</c:v>
                </c:pt>
                <c:pt idx="64">
                  <c:v>39.006771999999998</c:v>
                </c:pt>
                <c:pt idx="65">
                  <c:v>39.616252799999998</c:v>
                </c:pt>
                <c:pt idx="66">
                  <c:v>40.225733599999998</c:v>
                </c:pt>
              </c:numCache>
            </c:numRef>
          </c:xVal>
          <c:yVal>
            <c:numRef>
              <c:f>ord!$E$14:$E$80</c:f>
              <c:numCache>
                <c:formatCode>0.000</c:formatCode>
                <c:ptCount val="67"/>
                <c:pt idx="0" formatCode="General">
                  <c:v>13.84</c:v>
                </c:pt>
                <c:pt idx="1">
                  <c:v>14.056839699999999</c:v>
                </c:pt>
                <c:pt idx="2">
                  <c:v>14.254683999999999</c:v>
                </c:pt>
                <c:pt idx="3">
                  <c:v>14.4326445</c:v>
                </c:pt>
                <c:pt idx="4">
                  <c:v>14.590744900000001</c:v>
                </c:pt>
                <c:pt idx="5">
                  <c:v>14.7295903</c:v>
                </c:pt>
                <c:pt idx="6">
                  <c:v>14.850258500000001</c:v>
                </c:pt>
                <c:pt idx="7">
                  <c:v>14.954162500000001</c:v>
                </c:pt>
                <c:pt idx="8">
                  <c:v>15.0429052</c:v>
                </c:pt>
                <c:pt idx="9">
                  <c:v>15.118156900000001</c:v>
                </c:pt>
                <c:pt idx="10">
                  <c:v>15.181562100000001</c:v>
                </c:pt>
                <c:pt idx="11">
                  <c:v>15.2346693</c:v>
                </c:pt>
                <c:pt idx="12">
                  <c:v>15.278892799999999</c:v>
                </c:pt>
                <c:pt idx="13">
                  <c:v>15.3154989</c:v>
                </c:pt>
                <c:pt idx="14">
                  <c:v>15.3456005</c:v>
                </c:pt>
                <c:pt idx="15">
                  <c:v>15.370161400000001</c:v>
                </c:pt>
                <c:pt idx="16">
                  <c:v>15.390016899999999</c:v>
                </c:pt>
                <c:pt idx="17">
                  <c:v>15.4058758</c:v>
                </c:pt>
                <c:pt idx="18">
                  <c:v>15.4183465</c:v>
                </c:pt>
                <c:pt idx="19">
                  <c:v>15.427943600000001</c:v>
                </c:pt>
                <c:pt idx="20">
                  <c:v>15.435107199999999</c:v>
                </c:pt>
                <c:pt idx="21">
                  <c:v>15.4402065</c:v>
                </c:pt>
                <c:pt idx="22">
                  <c:v>15.4435576</c:v>
                </c:pt>
                <c:pt idx="23">
                  <c:v>15.445427799999999</c:v>
                </c:pt>
                <c:pt idx="24">
                  <c:v>15.446044000000001</c:v>
                </c:pt>
                <c:pt idx="25">
                  <c:v>15.4455993</c:v>
                </c:pt>
                <c:pt idx="26">
                  <c:v>15.444259600000001</c:v>
                </c:pt>
                <c:pt idx="27">
                  <c:v>15.4421637</c:v>
                </c:pt>
                <c:pt idx="28">
                  <c:v>15.4394312</c:v>
                </c:pt>
                <c:pt idx="29">
                  <c:v>15.436165900000001</c:v>
                </c:pt>
                <c:pt idx="30">
                  <c:v>15.4324526</c:v>
                </c:pt>
                <c:pt idx="31">
                  <c:v>15.428369099999999</c:v>
                </c:pt>
                <c:pt idx="32">
                  <c:v>15.4239774</c:v>
                </c:pt>
                <c:pt idx="33">
                  <c:v>15.419333</c:v>
                </c:pt>
                <c:pt idx="34">
                  <c:v>15.4144842</c:v>
                </c:pt>
                <c:pt idx="35">
                  <c:v>15.4094707</c:v>
                </c:pt>
                <c:pt idx="36">
                  <c:v>15.404328400000001</c:v>
                </c:pt>
                <c:pt idx="37">
                  <c:v>15.3990858</c:v>
                </c:pt>
                <c:pt idx="38">
                  <c:v>15.3937709</c:v>
                </c:pt>
                <c:pt idx="39">
                  <c:v>15.388404100000001</c:v>
                </c:pt>
                <c:pt idx="40">
                  <c:v>15.3830045</c:v>
                </c:pt>
                <c:pt idx="41">
                  <c:v>15.3775903</c:v>
                </c:pt>
                <c:pt idx="42">
                  <c:v>15.372173800000001</c:v>
                </c:pt>
                <c:pt idx="43">
                  <c:v>15.3667675</c:v>
                </c:pt>
                <c:pt idx="44">
                  <c:v>15.3613815</c:v>
                </c:pt>
                <c:pt idx="45">
                  <c:v>15.3560248</c:v>
                </c:pt>
                <c:pt idx="46">
                  <c:v>15.350705400000001</c:v>
                </c:pt>
                <c:pt idx="47">
                  <c:v>15.3454289</c:v>
                </c:pt>
                <c:pt idx="48">
                  <c:v>15.340200899999999</c:v>
                </c:pt>
                <c:pt idx="49">
                  <c:v>15.335025999999999</c:v>
                </c:pt>
                <c:pt idx="50">
                  <c:v>15.3299074</c:v>
                </c:pt>
                <c:pt idx="51">
                  <c:v>15.3248476</c:v>
                </c:pt>
                <c:pt idx="52">
                  <c:v>15.319851</c:v>
                </c:pt>
                <c:pt idx="53">
                  <c:v>15.3149187</c:v>
                </c:pt>
                <c:pt idx="54">
                  <c:v>15.310050800000001</c:v>
                </c:pt>
                <c:pt idx="55">
                  <c:v>15.305250600000001</c:v>
                </c:pt>
                <c:pt idx="56">
                  <c:v>15.3005169</c:v>
                </c:pt>
                <c:pt idx="57">
                  <c:v>15.295852099999999</c:v>
                </c:pt>
                <c:pt idx="58">
                  <c:v>15.291256199999999</c:v>
                </c:pt>
                <c:pt idx="59">
                  <c:v>15.286728</c:v>
                </c:pt>
                <c:pt idx="60">
                  <c:v>15.2822686</c:v>
                </c:pt>
                <c:pt idx="61">
                  <c:v>15.277877</c:v>
                </c:pt>
                <c:pt idx="62">
                  <c:v>15.2735542</c:v>
                </c:pt>
                <c:pt idx="63">
                  <c:v>15.269297999999999</c:v>
                </c:pt>
                <c:pt idx="64">
                  <c:v>15.265108400000001</c:v>
                </c:pt>
                <c:pt idx="65">
                  <c:v>15.2609853</c:v>
                </c:pt>
                <c:pt idx="66">
                  <c:v>15.2569278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ord!$F$13</c:f>
              <c:strCache>
                <c:ptCount val="1"/>
                <c:pt idx="0">
                  <c:v>1Eg(D)</c:v>
                </c:pt>
              </c:strCache>
            </c:strRef>
          </c:tx>
          <c:spPr>
            <a:ln w="12700">
              <a:solidFill>
                <a:srgbClr val="800080"/>
              </a:solidFill>
              <a:prstDash val="lgDashDot"/>
            </a:ln>
          </c:spPr>
          <c:marker>
            <c:symbol val="none"/>
          </c:marker>
          <c:xVal>
            <c:numRef>
              <c:f>ord!$A$14:$A$80</c:f>
              <c:numCache>
                <c:formatCode>0.000</c:formatCode>
                <c:ptCount val="67"/>
                <c:pt idx="0" formatCode="General">
                  <c:v>0</c:v>
                </c:pt>
                <c:pt idx="1">
                  <c:v>0.60948081300000001</c:v>
                </c:pt>
                <c:pt idx="2">
                  <c:v>1.2189616299999999</c:v>
                </c:pt>
                <c:pt idx="3">
                  <c:v>1.8284424399999999</c:v>
                </c:pt>
                <c:pt idx="4">
                  <c:v>2.4379232499999999</c:v>
                </c:pt>
                <c:pt idx="5">
                  <c:v>3.0474040599999999</c:v>
                </c:pt>
                <c:pt idx="6">
                  <c:v>3.6568848799999998</c:v>
                </c:pt>
                <c:pt idx="7">
                  <c:v>4.2663656899999998</c:v>
                </c:pt>
                <c:pt idx="8">
                  <c:v>4.8758464999999998</c:v>
                </c:pt>
                <c:pt idx="9">
                  <c:v>5.4853273099999997</c:v>
                </c:pt>
                <c:pt idx="10">
                  <c:v>6.0948081299999997</c:v>
                </c:pt>
                <c:pt idx="11">
                  <c:v>6.7042889399999996</c:v>
                </c:pt>
                <c:pt idx="12">
                  <c:v>7.3137697499999996</c:v>
                </c:pt>
                <c:pt idx="13">
                  <c:v>7.9232505599999996</c:v>
                </c:pt>
                <c:pt idx="14">
                  <c:v>8.5327313799999995</c:v>
                </c:pt>
                <c:pt idx="15">
                  <c:v>9.1422121900000004</c:v>
                </c:pt>
                <c:pt idx="16">
                  <c:v>9.7516929999999995</c:v>
                </c:pt>
                <c:pt idx="17">
                  <c:v>10.3611738</c:v>
                </c:pt>
                <c:pt idx="18">
                  <c:v>10.9706546</c:v>
                </c:pt>
                <c:pt idx="19">
                  <c:v>11.5801354</c:v>
                </c:pt>
                <c:pt idx="20">
                  <c:v>12.189616300000001</c:v>
                </c:pt>
                <c:pt idx="21">
                  <c:v>12.799097099999999</c:v>
                </c:pt>
                <c:pt idx="22">
                  <c:v>13.408577899999999</c:v>
                </c:pt>
                <c:pt idx="23">
                  <c:v>14.018058699999999</c:v>
                </c:pt>
                <c:pt idx="24">
                  <c:v>14.627539499999999</c:v>
                </c:pt>
                <c:pt idx="25">
                  <c:v>15.237020299999999</c:v>
                </c:pt>
                <c:pt idx="26">
                  <c:v>15.846501099999999</c:v>
                </c:pt>
                <c:pt idx="27">
                  <c:v>16.455981900000001</c:v>
                </c:pt>
                <c:pt idx="28">
                  <c:v>17.065462799999999</c:v>
                </c:pt>
                <c:pt idx="29">
                  <c:v>17.674943599999999</c:v>
                </c:pt>
                <c:pt idx="30">
                  <c:v>18.284424399999999</c:v>
                </c:pt>
                <c:pt idx="31">
                  <c:v>18.893905199999999</c:v>
                </c:pt>
                <c:pt idx="32">
                  <c:v>19.503385999999999</c:v>
                </c:pt>
                <c:pt idx="33">
                  <c:v>20.112866799999999</c:v>
                </c:pt>
                <c:pt idx="34">
                  <c:v>20.722347599999999</c:v>
                </c:pt>
                <c:pt idx="35">
                  <c:v>21.331828399999999</c:v>
                </c:pt>
                <c:pt idx="36">
                  <c:v>21.9413093</c:v>
                </c:pt>
                <c:pt idx="37">
                  <c:v>22.5507901</c:v>
                </c:pt>
                <c:pt idx="38">
                  <c:v>23.1602709</c:v>
                </c:pt>
                <c:pt idx="39">
                  <c:v>23.7697517</c:v>
                </c:pt>
                <c:pt idx="40">
                  <c:v>24.379232500000001</c:v>
                </c:pt>
                <c:pt idx="41">
                  <c:v>24.988713300000001</c:v>
                </c:pt>
                <c:pt idx="42">
                  <c:v>25.598194100000001</c:v>
                </c:pt>
                <c:pt idx="43">
                  <c:v>26.207674900000001</c:v>
                </c:pt>
                <c:pt idx="44">
                  <c:v>26.817155799999998</c:v>
                </c:pt>
                <c:pt idx="45">
                  <c:v>27.426636599999998</c:v>
                </c:pt>
                <c:pt idx="46">
                  <c:v>28.036117399999998</c:v>
                </c:pt>
                <c:pt idx="47">
                  <c:v>28.645598199999998</c:v>
                </c:pt>
                <c:pt idx="48">
                  <c:v>29.255078999999999</c:v>
                </c:pt>
                <c:pt idx="49">
                  <c:v>29.864559799999999</c:v>
                </c:pt>
                <c:pt idx="50">
                  <c:v>30.474040599999999</c:v>
                </c:pt>
                <c:pt idx="51">
                  <c:v>31.083521399999999</c:v>
                </c:pt>
                <c:pt idx="52">
                  <c:v>31.6930023</c:v>
                </c:pt>
                <c:pt idx="53">
                  <c:v>32.302483100000003</c:v>
                </c:pt>
                <c:pt idx="54">
                  <c:v>32.911963900000003</c:v>
                </c:pt>
                <c:pt idx="55">
                  <c:v>33.521444700000004</c:v>
                </c:pt>
                <c:pt idx="56">
                  <c:v>34.130925499999996</c:v>
                </c:pt>
                <c:pt idx="57">
                  <c:v>34.740406299999997</c:v>
                </c:pt>
                <c:pt idx="58">
                  <c:v>35.349887099999997</c:v>
                </c:pt>
                <c:pt idx="59">
                  <c:v>35.959367899999997</c:v>
                </c:pt>
                <c:pt idx="60">
                  <c:v>36.568848799999998</c:v>
                </c:pt>
                <c:pt idx="61">
                  <c:v>37.178329599999998</c:v>
                </c:pt>
                <c:pt idx="62">
                  <c:v>37.787810399999998</c:v>
                </c:pt>
                <c:pt idx="63">
                  <c:v>38.397291199999998</c:v>
                </c:pt>
                <c:pt idx="64">
                  <c:v>39.006771999999998</c:v>
                </c:pt>
                <c:pt idx="65">
                  <c:v>39.616252799999998</c:v>
                </c:pt>
                <c:pt idx="66">
                  <c:v>40.225733599999998</c:v>
                </c:pt>
              </c:numCache>
            </c:numRef>
          </c:xVal>
          <c:yVal>
            <c:numRef>
              <c:f>ord!$F$14:$F$80</c:f>
              <c:numCache>
                <c:formatCode>0.000</c:formatCode>
                <c:ptCount val="67"/>
                <c:pt idx="0" formatCode="General">
                  <c:v>13.84</c:v>
                </c:pt>
                <c:pt idx="1">
                  <c:v>14.3653499</c:v>
                </c:pt>
                <c:pt idx="2">
                  <c:v>14.7920722</c:v>
                </c:pt>
                <c:pt idx="3">
                  <c:v>15.125556400000001</c:v>
                </c:pt>
                <c:pt idx="4">
                  <c:v>15.378304699999999</c:v>
                </c:pt>
                <c:pt idx="5">
                  <c:v>15.5655745</c:v>
                </c:pt>
                <c:pt idx="6">
                  <c:v>15.7020079</c:v>
                </c:pt>
                <c:pt idx="7">
                  <c:v>15.799956</c:v>
                </c:pt>
                <c:pt idx="8">
                  <c:v>15.869111699999999</c:v>
                </c:pt>
                <c:pt idx="9">
                  <c:v>15.916800200000001</c:v>
                </c:pt>
                <c:pt idx="10">
                  <c:v>15.948465000000001</c:v>
                </c:pt>
                <c:pt idx="11">
                  <c:v>15.9681309</c:v>
                </c:pt>
                <c:pt idx="12">
                  <c:v>15.9787743</c:v>
                </c:pt>
                <c:pt idx="13">
                  <c:v>15.982610599999999</c:v>
                </c:pt>
                <c:pt idx="14">
                  <c:v>15.9813002</c:v>
                </c:pt>
                <c:pt idx="15">
                  <c:v>15.9760948</c:v>
                </c:pt>
                <c:pt idx="16">
                  <c:v>15.967947000000001</c:v>
                </c:pt>
                <c:pt idx="17">
                  <c:v>15.9575858</c:v>
                </c:pt>
                <c:pt idx="18">
                  <c:v>15.945573400000001</c:v>
                </c:pt>
                <c:pt idx="19">
                  <c:v>15.932344199999999</c:v>
                </c:pt>
                <c:pt idx="20">
                  <c:v>15.9182381</c:v>
                </c:pt>
                <c:pt idx="21">
                  <c:v>15.9035203</c:v>
                </c:pt>
                <c:pt idx="22">
                  <c:v>15.888397299999999</c:v>
                </c:pt>
                <c:pt idx="23">
                  <c:v>15.873033899999999</c:v>
                </c:pt>
                <c:pt idx="24">
                  <c:v>15.8575564</c:v>
                </c:pt>
                <c:pt idx="25">
                  <c:v>15.8420655</c:v>
                </c:pt>
                <c:pt idx="26">
                  <c:v>15.826639999999999</c:v>
                </c:pt>
                <c:pt idx="27">
                  <c:v>15.8113431</c:v>
                </c:pt>
                <c:pt idx="28">
                  <c:v>15.796220099999999</c:v>
                </c:pt>
                <c:pt idx="29">
                  <c:v>15.7813093</c:v>
                </c:pt>
                <c:pt idx="30">
                  <c:v>15.7666377</c:v>
                </c:pt>
                <c:pt idx="31">
                  <c:v>15.7522257</c:v>
                </c:pt>
                <c:pt idx="32">
                  <c:v>15.738089199999999</c:v>
                </c:pt>
                <c:pt idx="33">
                  <c:v>15.724238100000001</c:v>
                </c:pt>
                <c:pt idx="34">
                  <c:v>15.710679499999999</c:v>
                </c:pt>
                <c:pt idx="35">
                  <c:v>15.697416499999999</c:v>
                </c:pt>
                <c:pt idx="36">
                  <c:v>15.6844503</c:v>
                </c:pt>
                <c:pt idx="37">
                  <c:v>15.671780999999999</c:v>
                </c:pt>
                <c:pt idx="38">
                  <c:v>15.659406300000001</c:v>
                </c:pt>
                <c:pt idx="39">
                  <c:v>15.647321699999999</c:v>
                </c:pt>
                <c:pt idx="40">
                  <c:v>15.635524800000001</c:v>
                </c:pt>
                <c:pt idx="41">
                  <c:v>15.624010200000001</c:v>
                </c:pt>
                <c:pt idx="42">
                  <c:v>15.612772</c:v>
                </c:pt>
                <c:pt idx="43">
                  <c:v>15.6018036</c:v>
                </c:pt>
                <c:pt idx="44">
                  <c:v>15.5910993</c:v>
                </c:pt>
                <c:pt idx="45">
                  <c:v>15.5806535</c:v>
                </c:pt>
                <c:pt idx="46">
                  <c:v>15.570459400000001</c:v>
                </c:pt>
                <c:pt idx="47">
                  <c:v>15.560509</c:v>
                </c:pt>
                <c:pt idx="48">
                  <c:v>15.550798</c:v>
                </c:pt>
                <c:pt idx="49">
                  <c:v>15.5413172</c:v>
                </c:pt>
                <c:pt idx="50">
                  <c:v>15.532062099999999</c:v>
                </c:pt>
                <c:pt idx="51">
                  <c:v>15.523026</c:v>
                </c:pt>
                <c:pt idx="52">
                  <c:v>15.514200900000001</c:v>
                </c:pt>
                <c:pt idx="53">
                  <c:v>15.5055824</c:v>
                </c:pt>
                <c:pt idx="54">
                  <c:v>15.4971648</c:v>
                </c:pt>
                <c:pt idx="55">
                  <c:v>15.4889402</c:v>
                </c:pt>
                <c:pt idx="56">
                  <c:v>15.4809041</c:v>
                </c:pt>
                <c:pt idx="57">
                  <c:v>15.4730519</c:v>
                </c:pt>
                <c:pt idx="58">
                  <c:v>15.4653758</c:v>
                </c:pt>
                <c:pt idx="59">
                  <c:v>15.457871300000001</c:v>
                </c:pt>
                <c:pt idx="60">
                  <c:v>15.450535</c:v>
                </c:pt>
                <c:pt idx="61">
                  <c:v>15.44336</c:v>
                </c:pt>
                <c:pt idx="62">
                  <c:v>15.436342</c:v>
                </c:pt>
                <c:pt idx="63">
                  <c:v>15.429476299999999</c:v>
                </c:pt>
                <c:pt idx="64">
                  <c:v>15.4227585</c:v>
                </c:pt>
                <c:pt idx="65">
                  <c:v>15.4161851</c:v>
                </c:pt>
                <c:pt idx="66">
                  <c:v>15.409750600000001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ord!$H$13</c:f>
              <c:strCache>
                <c:ptCount val="1"/>
                <c:pt idx="0">
                  <c:v>1T2g(G)</c:v>
                </c:pt>
              </c:strCache>
            </c:strRef>
          </c:tx>
          <c:spPr>
            <a:ln w="12700">
              <a:solidFill>
                <a:srgbClr val="008080"/>
              </a:solidFill>
              <a:prstDash val="lgDash"/>
            </a:ln>
          </c:spPr>
          <c:marker>
            <c:symbol val="none"/>
          </c:marker>
          <c:xVal>
            <c:numRef>
              <c:f>ord!$A$14:$A$80</c:f>
              <c:numCache>
                <c:formatCode>0.000</c:formatCode>
                <c:ptCount val="67"/>
                <c:pt idx="0" formatCode="General">
                  <c:v>0</c:v>
                </c:pt>
                <c:pt idx="1">
                  <c:v>0.60948081300000001</c:v>
                </c:pt>
                <c:pt idx="2">
                  <c:v>1.2189616299999999</c:v>
                </c:pt>
                <c:pt idx="3">
                  <c:v>1.8284424399999999</c:v>
                </c:pt>
                <c:pt idx="4">
                  <c:v>2.4379232499999999</c:v>
                </c:pt>
                <c:pt idx="5">
                  <c:v>3.0474040599999999</c:v>
                </c:pt>
                <c:pt idx="6">
                  <c:v>3.6568848799999998</c:v>
                </c:pt>
                <c:pt idx="7">
                  <c:v>4.2663656899999998</c:v>
                </c:pt>
                <c:pt idx="8">
                  <c:v>4.8758464999999998</c:v>
                </c:pt>
                <c:pt idx="9">
                  <c:v>5.4853273099999997</c:v>
                </c:pt>
                <c:pt idx="10">
                  <c:v>6.0948081299999997</c:v>
                </c:pt>
                <c:pt idx="11">
                  <c:v>6.7042889399999996</c:v>
                </c:pt>
                <c:pt idx="12">
                  <c:v>7.3137697499999996</c:v>
                </c:pt>
                <c:pt idx="13">
                  <c:v>7.9232505599999996</c:v>
                </c:pt>
                <c:pt idx="14">
                  <c:v>8.5327313799999995</c:v>
                </c:pt>
                <c:pt idx="15">
                  <c:v>9.1422121900000004</c:v>
                </c:pt>
                <c:pt idx="16">
                  <c:v>9.7516929999999995</c:v>
                </c:pt>
                <c:pt idx="17">
                  <c:v>10.3611738</c:v>
                </c:pt>
                <c:pt idx="18">
                  <c:v>10.9706546</c:v>
                </c:pt>
                <c:pt idx="19">
                  <c:v>11.5801354</c:v>
                </c:pt>
                <c:pt idx="20">
                  <c:v>12.189616300000001</c:v>
                </c:pt>
                <c:pt idx="21">
                  <c:v>12.799097099999999</c:v>
                </c:pt>
                <c:pt idx="22">
                  <c:v>13.408577899999999</c:v>
                </c:pt>
                <c:pt idx="23">
                  <c:v>14.018058699999999</c:v>
                </c:pt>
                <c:pt idx="24">
                  <c:v>14.627539499999999</c:v>
                </c:pt>
                <c:pt idx="25">
                  <c:v>15.237020299999999</c:v>
                </c:pt>
                <c:pt idx="26">
                  <c:v>15.846501099999999</c:v>
                </c:pt>
                <c:pt idx="27">
                  <c:v>16.455981900000001</c:v>
                </c:pt>
                <c:pt idx="28">
                  <c:v>17.065462799999999</c:v>
                </c:pt>
                <c:pt idx="29">
                  <c:v>17.674943599999999</c:v>
                </c:pt>
                <c:pt idx="30">
                  <c:v>18.284424399999999</c:v>
                </c:pt>
                <c:pt idx="31">
                  <c:v>18.893905199999999</c:v>
                </c:pt>
                <c:pt idx="32">
                  <c:v>19.503385999999999</c:v>
                </c:pt>
                <c:pt idx="33">
                  <c:v>20.112866799999999</c:v>
                </c:pt>
                <c:pt idx="34">
                  <c:v>20.722347599999999</c:v>
                </c:pt>
                <c:pt idx="35">
                  <c:v>21.331828399999999</c:v>
                </c:pt>
                <c:pt idx="36">
                  <c:v>21.9413093</c:v>
                </c:pt>
                <c:pt idx="37">
                  <c:v>22.5507901</c:v>
                </c:pt>
                <c:pt idx="38">
                  <c:v>23.1602709</c:v>
                </c:pt>
                <c:pt idx="39">
                  <c:v>23.7697517</c:v>
                </c:pt>
                <c:pt idx="40">
                  <c:v>24.379232500000001</c:v>
                </c:pt>
                <c:pt idx="41">
                  <c:v>24.988713300000001</c:v>
                </c:pt>
                <c:pt idx="42">
                  <c:v>25.598194100000001</c:v>
                </c:pt>
                <c:pt idx="43">
                  <c:v>26.207674900000001</c:v>
                </c:pt>
                <c:pt idx="44">
                  <c:v>26.817155799999998</c:v>
                </c:pt>
                <c:pt idx="45">
                  <c:v>27.426636599999998</c:v>
                </c:pt>
                <c:pt idx="46">
                  <c:v>28.036117399999998</c:v>
                </c:pt>
                <c:pt idx="47">
                  <c:v>28.645598199999998</c:v>
                </c:pt>
                <c:pt idx="48">
                  <c:v>29.255078999999999</c:v>
                </c:pt>
                <c:pt idx="49">
                  <c:v>29.864559799999999</c:v>
                </c:pt>
                <c:pt idx="50">
                  <c:v>30.474040599999999</c:v>
                </c:pt>
                <c:pt idx="51">
                  <c:v>31.083521399999999</c:v>
                </c:pt>
                <c:pt idx="52">
                  <c:v>31.6930023</c:v>
                </c:pt>
                <c:pt idx="53">
                  <c:v>32.302483100000003</c:v>
                </c:pt>
                <c:pt idx="54">
                  <c:v>32.911963900000003</c:v>
                </c:pt>
                <c:pt idx="55">
                  <c:v>33.521444700000004</c:v>
                </c:pt>
                <c:pt idx="56">
                  <c:v>34.130925499999996</c:v>
                </c:pt>
                <c:pt idx="57">
                  <c:v>34.740406299999997</c:v>
                </c:pt>
                <c:pt idx="58">
                  <c:v>35.349887099999997</c:v>
                </c:pt>
                <c:pt idx="59">
                  <c:v>35.959367899999997</c:v>
                </c:pt>
                <c:pt idx="60">
                  <c:v>36.568848799999998</c:v>
                </c:pt>
                <c:pt idx="61">
                  <c:v>37.178329599999998</c:v>
                </c:pt>
                <c:pt idx="62">
                  <c:v>37.787810399999998</c:v>
                </c:pt>
                <c:pt idx="63">
                  <c:v>38.397291199999998</c:v>
                </c:pt>
                <c:pt idx="64">
                  <c:v>39.006771999999998</c:v>
                </c:pt>
                <c:pt idx="65">
                  <c:v>39.616252799999998</c:v>
                </c:pt>
                <c:pt idx="66">
                  <c:v>40.225733599999998</c:v>
                </c:pt>
              </c:numCache>
            </c:numRef>
          </c:xVal>
          <c:yVal>
            <c:numRef>
              <c:f>ord!$H$14:$H$80</c:f>
              <c:numCache>
                <c:formatCode>0.000</c:formatCode>
                <c:ptCount val="67"/>
                <c:pt idx="0" formatCode="General">
                  <c:v>20.84</c:v>
                </c:pt>
                <c:pt idx="1">
                  <c:v>20.996040600000001</c:v>
                </c:pt>
                <c:pt idx="2">
                  <c:v>21.186346499999999</c:v>
                </c:pt>
                <c:pt idx="3">
                  <c:v>21.410203200000002</c:v>
                </c:pt>
                <c:pt idx="4">
                  <c:v>21.666592600000001</c:v>
                </c:pt>
                <c:pt idx="5">
                  <c:v>21.953984200000001</c:v>
                </c:pt>
                <c:pt idx="6">
                  <c:v>22.270436799999999</c:v>
                </c:pt>
                <c:pt idx="7">
                  <c:v>22.613740400000001</c:v>
                </c:pt>
                <c:pt idx="8">
                  <c:v>22.981556399999999</c:v>
                </c:pt>
                <c:pt idx="9">
                  <c:v>23.371529299999999</c:v>
                </c:pt>
                <c:pt idx="10">
                  <c:v>23.781391599999999</c:v>
                </c:pt>
                <c:pt idx="11">
                  <c:v>24.209016900000002</c:v>
                </c:pt>
                <c:pt idx="12">
                  <c:v>24.652456000000001</c:v>
                </c:pt>
                <c:pt idx="13">
                  <c:v>25.109957099999999</c:v>
                </c:pt>
                <c:pt idx="14">
                  <c:v>25.579955999999999</c:v>
                </c:pt>
                <c:pt idx="15">
                  <c:v>26.0610745</c:v>
                </c:pt>
                <c:pt idx="16">
                  <c:v>26.552100500000002</c:v>
                </c:pt>
                <c:pt idx="17">
                  <c:v>27.051972899999999</c:v>
                </c:pt>
                <c:pt idx="18">
                  <c:v>27.559760699999998</c:v>
                </c:pt>
                <c:pt idx="19">
                  <c:v>28.0746535</c:v>
                </c:pt>
                <c:pt idx="20">
                  <c:v>28.595939099999999</c:v>
                </c:pt>
                <c:pt idx="21">
                  <c:v>29.1229944</c:v>
                </c:pt>
                <c:pt idx="22">
                  <c:v>29.655270900000001</c:v>
                </c:pt>
                <c:pt idx="23">
                  <c:v>30.1922867</c:v>
                </c:pt>
                <c:pt idx="24">
                  <c:v>30.733615100000002</c:v>
                </c:pt>
                <c:pt idx="25">
                  <c:v>31.278879199999999</c:v>
                </c:pt>
                <c:pt idx="26">
                  <c:v>31.827744899999999</c:v>
                </c:pt>
                <c:pt idx="27">
                  <c:v>32.379914200000002</c:v>
                </c:pt>
                <c:pt idx="28">
                  <c:v>32.9351196</c:v>
                </c:pt>
                <c:pt idx="29">
                  <c:v>33.493124199999997</c:v>
                </c:pt>
                <c:pt idx="30">
                  <c:v>34.053713299999998</c:v>
                </c:pt>
                <c:pt idx="31">
                  <c:v>34.616694099999997</c:v>
                </c:pt>
                <c:pt idx="32">
                  <c:v>35.181893899999999</c:v>
                </c:pt>
                <c:pt idx="33">
                  <c:v>35.749155799999997</c:v>
                </c:pt>
                <c:pt idx="34">
                  <c:v>36.3183352</c:v>
                </c:pt>
                <c:pt idx="35">
                  <c:v>36.889304699999997</c:v>
                </c:pt>
                <c:pt idx="36">
                  <c:v>37.461944699999997</c:v>
                </c:pt>
                <c:pt idx="37">
                  <c:v>38.036147900000003</c:v>
                </c:pt>
                <c:pt idx="38">
                  <c:v>38.611814899999999</c:v>
                </c:pt>
                <c:pt idx="39">
                  <c:v>39.188857800000001</c:v>
                </c:pt>
                <c:pt idx="40">
                  <c:v>39.7671907</c:v>
                </c:pt>
                <c:pt idx="41">
                  <c:v>40.346738100000003</c:v>
                </c:pt>
                <c:pt idx="42">
                  <c:v>40.927430000000001</c:v>
                </c:pt>
                <c:pt idx="43">
                  <c:v>41.509200900000003</c:v>
                </c:pt>
                <c:pt idx="44">
                  <c:v>42.091992099999999</c:v>
                </c:pt>
                <c:pt idx="45">
                  <c:v>42.675744899999998</c:v>
                </c:pt>
                <c:pt idx="46">
                  <c:v>43.260410800000002</c:v>
                </c:pt>
                <c:pt idx="47">
                  <c:v>43.845939100000002</c:v>
                </c:pt>
                <c:pt idx="48">
                  <c:v>44.432287799999997</c:v>
                </c:pt>
                <c:pt idx="49">
                  <c:v>45.019413100000001</c:v>
                </c:pt>
                <c:pt idx="50">
                  <c:v>45.607276499999998</c:v>
                </c:pt>
                <c:pt idx="51">
                  <c:v>46.195841999999999</c:v>
                </c:pt>
                <c:pt idx="52">
                  <c:v>46.785076699999998</c:v>
                </c:pt>
                <c:pt idx="53">
                  <c:v>47.374946999999999</c:v>
                </c:pt>
                <c:pt idx="54">
                  <c:v>47.965424400000003</c:v>
                </c:pt>
                <c:pt idx="55">
                  <c:v>48.556480800000003</c:v>
                </c:pt>
                <c:pt idx="56">
                  <c:v>49.1480903</c:v>
                </c:pt>
                <c:pt idx="57">
                  <c:v>49.740228000000002</c:v>
                </c:pt>
                <c:pt idx="58">
                  <c:v>50.332870200000002</c:v>
                </c:pt>
                <c:pt idx="59">
                  <c:v>50.925995499999999</c:v>
                </c:pt>
                <c:pt idx="60">
                  <c:v>51.519583500000003</c:v>
                </c:pt>
                <c:pt idx="61">
                  <c:v>52.113613999999998</c:v>
                </c:pt>
                <c:pt idx="62">
                  <c:v>52.708069999999999</c:v>
                </c:pt>
                <c:pt idx="63">
                  <c:v>53.302933400000001</c:v>
                </c:pt>
                <c:pt idx="64">
                  <c:v>53.898187399999998</c:v>
                </c:pt>
                <c:pt idx="65">
                  <c:v>54.493816000000002</c:v>
                </c:pt>
                <c:pt idx="66">
                  <c:v>55.089805900000002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ord!$I$13</c:f>
              <c:strCache>
                <c:ptCount val="1"/>
                <c:pt idx="0">
                  <c:v>1Eg(G)</c:v>
                </c:pt>
              </c:strCache>
            </c:strRef>
          </c:tx>
          <c:spPr>
            <a:ln w="12700">
              <a:solidFill>
                <a:srgbClr val="808000"/>
              </a:solidFill>
              <a:prstDash val="dash"/>
            </a:ln>
          </c:spPr>
          <c:marker>
            <c:symbol val="none"/>
          </c:marker>
          <c:xVal>
            <c:numRef>
              <c:f>ord!$A$14:$A$80</c:f>
              <c:numCache>
                <c:formatCode>0.000</c:formatCode>
                <c:ptCount val="67"/>
                <c:pt idx="0" formatCode="General">
                  <c:v>0</c:v>
                </c:pt>
                <c:pt idx="1">
                  <c:v>0.60948081300000001</c:v>
                </c:pt>
                <c:pt idx="2">
                  <c:v>1.2189616299999999</c:v>
                </c:pt>
                <c:pt idx="3">
                  <c:v>1.8284424399999999</c:v>
                </c:pt>
                <c:pt idx="4">
                  <c:v>2.4379232499999999</c:v>
                </c:pt>
                <c:pt idx="5">
                  <c:v>3.0474040599999999</c:v>
                </c:pt>
                <c:pt idx="6">
                  <c:v>3.6568848799999998</c:v>
                </c:pt>
                <c:pt idx="7">
                  <c:v>4.2663656899999998</c:v>
                </c:pt>
                <c:pt idx="8">
                  <c:v>4.8758464999999998</c:v>
                </c:pt>
                <c:pt idx="9">
                  <c:v>5.4853273099999997</c:v>
                </c:pt>
                <c:pt idx="10">
                  <c:v>6.0948081299999997</c:v>
                </c:pt>
                <c:pt idx="11">
                  <c:v>6.7042889399999996</c:v>
                </c:pt>
                <c:pt idx="12">
                  <c:v>7.3137697499999996</c:v>
                </c:pt>
                <c:pt idx="13">
                  <c:v>7.9232505599999996</c:v>
                </c:pt>
                <c:pt idx="14">
                  <c:v>8.5327313799999995</c:v>
                </c:pt>
                <c:pt idx="15">
                  <c:v>9.1422121900000004</c:v>
                </c:pt>
                <c:pt idx="16">
                  <c:v>9.7516929999999995</c:v>
                </c:pt>
                <c:pt idx="17">
                  <c:v>10.3611738</c:v>
                </c:pt>
                <c:pt idx="18">
                  <c:v>10.9706546</c:v>
                </c:pt>
                <c:pt idx="19">
                  <c:v>11.5801354</c:v>
                </c:pt>
                <c:pt idx="20">
                  <c:v>12.189616300000001</c:v>
                </c:pt>
                <c:pt idx="21">
                  <c:v>12.799097099999999</c:v>
                </c:pt>
                <c:pt idx="22">
                  <c:v>13.408577899999999</c:v>
                </c:pt>
                <c:pt idx="23">
                  <c:v>14.018058699999999</c:v>
                </c:pt>
                <c:pt idx="24">
                  <c:v>14.627539499999999</c:v>
                </c:pt>
                <c:pt idx="25">
                  <c:v>15.237020299999999</c:v>
                </c:pt>
                <c:pt idx="26">
                  <c:v>15.846501099999999</c:v>
                </c:pt>
                <c:pt idx="27">
                  <c:v>16.455981900000001</c:v>
                </c:pt>
                <c:pt idx="28">
                  <c:v>17.065462799999999</c:v>
                </c:pt>
                <c:pt idx="29">
                  <c:v>17.674943599999999</c:v>
                </c:pt>
                <c:pt idx="30">
                  <c:v>18.284424399999999</c:v>
                </c:pt>
                <c:pt idx="31">
                  <c:v>18.893905199999999</c:v>
                </c:pt>
                <c:pt idx="32">
                  <c:v>19.503385999999999</c:v>
                </c:pt>
                <c:pt idx="33">
                  <c:v>20.112866799999999</c:v>
                </c:pt>
                <c:pt idx="34">
                  <c:v>20.722347599999999</c:v>
                </c:pt>
                <c:pt idx="35">
                  <c:v>21.331828399999999</c:v>
                </c:pt>
                <c:pt idx="36">
                  <c:v>21.9413093</c:v>
                </c:pt>
                <c:pt idx="37">
                  <c:v>22.5507901</c:v>
                </c:pt>
                <c:pt idx="38">
                  <c:v>23.1602709</c:v>
                </c:pt>
                <c:pt idx="39">
                  <c:v>23.7697517</c:v>
                </c:pt>
                <c:pt idx="40">
                  <c:v>24.379232500000001</c:v>
                </c:pt>
                <c:pt idx="41">
                  <c:v>24.988713300000001</c:v>
                </c:pt>
                <c:pt idx="42">
                  <c:v>25.598194100000001</c:v>
                </c:pt>
                <c:pt idx="43">
                  <c:v>26.207674900000001</c:v>
                </c:pt>
                <c:pt idx="44">
                  <c:v>26.817155799999998</c:v>
                </c:pt>
                <c:pt idx="45">
                  <c:v>27.426636599999998</c:v>
                </c:pt>
                <c:pt idx="46">
                  <c:v>28.036117399999998</c:v>
                </c:pt>
                <c:pt idx="47">
                  <c:v>28.645598199999998</c:v>
                </c:pt>
                <c:pt idx="48">
                  <c:v>29.255078999999999</c:v>
                </c:pt>
                <c:pt idx="49">
                  <c:v>29.864559799999999</c:v>
                </c:pt>
                <c:pt idx="50">
                  <c:v>30.474040599999999</c:v>
                </c:pt>
                <c:pt idx="51">
                  <c:v>31.083521399999999</c:v>
                </c:pt>
                <c:pt idx="52">
                  <c:v>31.6930023</c:v>
                </c:pt>
                <c:pt idx="53">
                  <c:v>32.302483100000003</c:v>
                </c:pt>
                <c:pt idx="54">
                  <c:v>32.911963900000003</c:v>
                </c:pt>
                <c:pt idx="55">
                  <c:v>33.521444700000004</c:v>
                </c:pt>
                <c:pt idx="56">
                  <c:v>34.130925499999996</c:v>
                </c:pt>
                <c:pt idx="57">
                  <c:v>34.740406299999997</c:v>
                </c:pt>
                <c:pt idx="58">
                  <c:v>35.349887099999997</c:v>
                </c:pt>
                <c:pt idx="59">
                  <c:v>35.959367899999997</c:v>
                </c:pt>
                <c:pt idx="60">
                  <c:v>36.568848799999998</c:v>
                </c:pt>
                <c:pt idx="61">
                  <c:v>37.178329599999998</c:v>
                </c:pt>
                <c:pt idx="62">
                  <c:v>37.787810399999998</c:v>
                </c:pt>
                <c:pt idx="63">
                  <c:v>38.397291199999998</c:v>
                </c:pt>
                <c:pt idx="64">
                  <c:v>39.006771999999998</c:v>
                </c:pt>
                <c:pt idx="65">
                  <c:v>39.616252799999998</c:v>
                </c:pt>
                <c:pt idx="66">
                  <c:v>40.225733599999998</c:v>
                </c:pt>
              </c:numCache>
            </c:numRef>
          </c:xVal>
          <c:yVal>
            <c:numRef>
              <c:f>ord!$I$14:$I$80</c:f>
              <c:numCache>
                <c:formatCode>0.000</c:formatCode>
                <c:ptCount val="67"/>
                <c:pt idx="0" formatCode="General">
                  <c:v>20.84</c:v>
                </c:pt>
                <c:pt idx="1">
                  <c:v>21.2970124</c:v>
                </c:pt>
                <c:pt idx="2">
                  <c:v>21.8679199</c:v>
                </c:pt>
                <c:pt idx="3">
                  <c:v>22.545733599999998</c:v>
                </c:pt>
                <c:pt idx="4">
                  <c:v>23.316956000000001</c:v>
                </c:pt>
                <c:pt idx="5">
                  <c:v>24.1654041</c:v>
                </c:pt>
                <c:pt idx="6">
                  <c:v>25.075571100000001</c:v>
                </c:pt>
                <c:pt idx="7">
                  <c:v>26.0343126</c:v>
                </c:pt>
                <c:pt idx="8">
                  <c:v>27.031196399999999</c:v>
                </c:pt>
                <c:pt idx="9">
                  <c:v>28.058214400000001</c:v>
                </c:pt>
                <c:pt idx="10">
                  <c:v>29.109297999999999</c:v>
                </c:pt>
                <c:pt idx="11">
                  <c:v>30.179844200000002</c:v>
                </c:pt>
                <c:pt idx="12">
                  <c:v>31.266345399999999</c:v>
                </c:pt>
                <c:pt idx="13">
                  <c:v>32.366095899999998</c:v>
                </c:pt>
                <c:pt idx="14">
                  <c:v>33.476987600000001</c:v>
                </c:pt>
                <c:pt idx="15">
                  <c:v>34.5973544</c:v>
                </c:pt>
                <c:pt idx="16">
                  <c:v>35.725863400000001</c:v>
                </c:pt>
                <c:pt idx="17">
                  <c:v>36.8614368</c:v>
                </c:pt>
                <c:pt idx="18">
                  <c:v>38.003189599999999</c:v>
                </c:pt>
                <c:pt idx="19">
                  <c:v>39.150389400000002</c:v>
                </c:pt>
                <c:pt idx="20">
                  <c:v>40.3024244</c:v>
                </c:pt>
                <c:pt idx="21">
                  <c:v>41.458777699999999</c:v>
                </c:pt>
                <c:pt idx="22">
                  <c:v>42.6190079</c:v>
                </c:pt>
                <c:pt idx="23">
                  <c:v>43.782739300000003</c:v>
                </c:pt>
                <c:pt idx="24">
                  <c:v>44.9496422</c:v>
                </c:pt>
                <c:pt idx="25">
                  <c:v>46.119434499999997</c:v>
                </c:pt>
                <c:pt idx="26">
                  <c:v>47.291865700000002</c:v>
                </c:pt>
                <c:pt idx="27">
                  <c:v>48.466716699999999</c:v>
                </c:pt>
                <c:pt idx="28">
                  <c:v>49.643793500000001</c:v>
                </c:pt>
                <c:pt idx="29">
                  <c:v>50.822923299999999</c:v>
                </c:pt>
                <c:pt idx="30">
                  <c:v>52.003952599999998</c:v>
                </c:pt>
                <c:pt idx="31">
                  <c:v>53.186741499999997</c:v>
                </c:pt>
                <c:pt idx="32">
                  <c:v>54.371167</c:v>
                </c:pt>
                <c:pt idx="33">
                  <c:v>55.557116299999997</c:v>
                </c:pt>
                <c:pt idx="34">
                  <c:v>56.744487599999999</c:v>
                </c:pt>
                <c:pt idx="35">
                  <c:v>57.933187400000001</c:v>
                </c:pt>
                <c:pt idx="36">
                  <c:v>59.1231309</c:v>
                </c:pt>
                <c:pt idx="37">
                  <c:v>60.314242700000001</c:v>
                </c:pt>
                <c:pt idx="38">
                  <c:v>61.506450299999997</c:v>
                </c:pt>
                <c:pt idx="39">
                  <c:v>62.699690699999998</c:v>
                </c:pt>
                <c:pt idx="40">
                  <c:v>63.8939029</c:v>
                </c:pt>
                <c:pt idx="41">
                  <c:v>65.089031599999998</c:v>
                </c:pt>
                <c:pt idx="42">
                  <c:v>66.285026000000002</c:v>
                </c:pt>
                <c:pt idx="43">
                  <c:v>67.481839699999995</c:v>
                </c:pt>
                <c:pt idx="44">
                  <c:v>68.679428900000005</c:v>
                </c:pt>
                <c:pt idx="45">
                  <c:v>69.877752799999996</c:v>
                </c:pt>
                <c:pt idx="46">
                  <c:v>71.076774299999997</c:v>
                </c:pt>
                <c:pt idx="47">
                  <c:v>72.276457100000002</c:v>
                </c:pt>
                <c:pt idx="48">
                  <c:v>73.4767698</c:v>
                </c:pt>
                <c:pt idx="49">
                  <c:v>74.677680600000002</c:v>
                </c:pt>
                <c:pt idx="50">
                  <c:v>75.879161400000001</c:v>
                </c:pt>
                <c:pt idx="51">
                  <c:v>77.081186200000005</c:v>
                </c:pt>
                <c:pt idx="52">
                  <c:v>78.283727999999996</c:v>
                </c:pt>
                <c:pt idx="53">
                  <c:v>79.486765199999994</c:v>
                </c:pt>
                <c:pt idx="54">
                  <c:v>80.690274299999999</c:v>
                </c:pt>
                <c:pt idx="55">
                  <c:v>81.894235899999998</c:v>
                </c:pt>
                <c:pt idx="56">
                  <c:v>83.098628700000006</c:v>
                </c:pt>
                <c:pt idx="57">
                  <c:v>84.303434499999995</c:v>
                </c:pt>
                <c:pt idx="58">
                  <c:v>85.508637699999994</c:v>
                </c:pt>
                <c:pt idx="59">
                  <c:v>86.714220100000006</c:v>
                </c:pt>
                <c:pt idx="60">
                  <c:v>87.920165900000001</c:v>
                </c:pt>
                <c:pt idx="61">
                  <c:v>89.126461599999999</c:v>
                </c:pt>
                <c:pt idx="62">
                  <c:v>90.333092600000001</c:v>
                </c:pt>
                <c:pt idx="63">
                  <c:v>91.5400451</c:v>
                </c:pt>
                <c:pt idx="64">
                  <c:v>92.747308099999998</c:v>
                </c:pt>
                <c:pt idx="65">
                  <c:v>93.954869099999996</c:v>
                </c:pt>
                <c:pt idx="66">
                  <c:v>95.162716700000004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ord!$J$13</c:f>
              <c:strCache>
                <c:ptCount val="1"/>
                <c:pt idx="0">
                  <c:v>1T1g(G)</c:v>
                </c:pt>
              </c:strCache>
            </c:strRef>
          </c:tx>
          <c:spPr>
            <a:ln w="12700">
              <a:solidFill>
                <a:srgbClr val="FF9900"/>
              </a:solidFill>
              <a:prstDash val="dashDot"/>
            </a:ln>
          </c:spPr>
          <c:marker>
            <c:symbol val="none"/>
          </c:marker>
          <c:xVal>
            <c:numRef>
              <c:f>ord!$A$14:$A$80</c:f>
              <c:numCache>
                <c:formatCode>0.000</c:formatCode>
                <c:ptCount val="67"/>
                <c:pt idx="0" formatCode="General">
                  <c:v>0</c:v>
                </c:pt>
                <c:pt idx="1">
                  <c:v>0.60948081300000001</c:v>
                </c:pt>
                <c:pt idx="2">
                  <c:v>1.2189616299999999</c:v>
                </c:pt>
                <c:pt idx="3">
                  <c:v>1.8284424399999999</c:v>
                </c:pt>
                <c:pt idx="4">
                  <c:v>2.4379232499999999</c:v>
                </c:pt>
                <c:pt idx="5">
                  <c:v>3.0474040599999999</c:v>
                </c:pt>
                <c:pt idx="6">
                  <c:v>3.6568848799999998</c:v>
                </c:pt>
                <c:pt idx="7">
                  <c:v>4.2663656899999998</c:v>
                </c:pt>
                <c:pt idx="8">
                  <c:v>4.8758464999999998</c:v>
                </c:pt>
                <c:pt idx="9">
                  <c:v>5.4853273099999997</c:v>
                </c:pt>
                <c:pt idx="10">
                  <c:v>6.0948081299999997</c:v>
                </c:pt>
                <c:pt idx="11">
                  <c:v>6.7042889399999996</c:v>
                </c:pt>
                <c:pt idx="12">
                  <c:v>7.3137697499999996</c:v>
                </c:pt>
                <c:pt idx="13">
                  <c:v>7.9232505599999996</c:v>
                </c:pt>
                <c:pt idx="14">
                  <c:v>8.5327313799999995</c:v>
                </c:pt>
                <c:pt idx="15">
                  <c:v>9.1422121900000004</c:v>
                </c:pt>
                <c:pt idx="16">
                  <c:v>9.7516929999999995</c:v>
                </c:pt>
                <c:pt idx="17">
                  <c:v>10.3611738</c:v>
                </c:pt>
                <c:pt idx="18">
                  <c:v>10.9706546</c:v>
                </c:pt>
                <c:pt idx="19">
                  <c:v>11.5801354</c:v>
                </c:pt>
                <c:pt idx="20">
                  <c:v>12.189616300000001</c:v>
                </c:pt>
                <c:pt idx="21">
                  <c:v>12.799097099999999</c:v>
                </c:pt>
                <c:pt idx="22">
                  <c:v>13.408577899999999</c:v>
                </c:pt>
                <c:pt idx="23">
                  <c:v>14.018058699999999</c:v>
                </c:pt>
                <c:pt idx="24">
                  <c:v>14.627539499999999</c:v>
                </c:pt>
                <c:pt idx="25">
                  <c:v>15.237020299999999</c:v>
                </c:pt>
                <c:pt idx="26">
                  <c:v>15.846501099999999</c:v>
                </c:pt>
                <c:pt idx="27">
                  <c:v>16.455981900000001</c:v>
                </c:pt>
                <c:pt idx="28">
                  <c:v>17.065462799999999</c:v>
                </c:pt>
                <c:pt idx="29">
                  <c:v>17.674943599999999</c:v>
                </c:pt>
                <c:pt idx="30">
                  <c:v>18.284424399999999</c:v>
                </c:pt>
                <c:pt idx="31">
                  <c:v>18.893905199999999</c:v>
                </c:pt>
                <c:pt idx="32">
                  <c:v>19.503385999999999</c:v>
                </c:pt>
                <c:pt idx="33">
                  <c:v>20.112866799999999</c:v>
                </c:pt>
                <c:pt idx="34">
                  <c:v>20.722347599999999</c:v>
                </c:pt>
                <c:pt idx="35">
                  <c:v>21.331828399999999</c:v>
                </c:pt>
                <c:pt idx="36">
                  <c:v>21.9413093</c:v>
                </c:pt>
                <c:pt idx="37">
                  <c:v>22.5507901</c:v>
                </c:pt>
                <c:pt idx="38">
                  <c:v>23.1602709</c:v>
                </c:pt>
                <c:pt idx="39">
                  <c:v>23.7697517</c:v>
                </c:pt>
                <c:pt idx="40">
                  <c:v>24.379232500000001</c:v>
                </c:pt>
                <c:pt idx="41">
                  <c:v>24.988713300000001</c:v>
                </c:pt>
                <c:pt idx="42">
                  <c:v>25.598194100000001</c:v>
                </c:pt>
                <c:pt idx="43">
                  <c:v>26.207674900000001</c:v>
                </c:pt>
                <c:pt idx="44">
                  <c:v>26.817155799999998</c:v>
                </c:pt>
                <c:pt idx="45">
                  <c:v>27.426636599999998</c:v>
                </c:pt>
                <c:pt idx="46">
                  <c:v>28.036117399999998</c:v>
                </c:pt>
                <c:pt idx="47">
                  <c:v>28.645598199999998</c:v>
                </c:pt>
                <c:pt idx="48">
                  <c:v>29.255078999999999</c:v>
                </c:pt>
                <c:pt idx="49">
                  <c:v>29.864559799999999</c:v>
                </c:pt>
                <c:pt idx="50">
                  <c:v>30.474040599999999</c:v>
                </c:pt>
                <c:pt idx="51">
                  <c:v>31.083521399999999</c:v>
                </c:pt>
                <c:pt idx="52">
                  <c:v>31.6930023</c:v>
                </c:pt>
                <c:pt idx="53">
                  <c:v>32.302483100000003</c:v>
                </c:pt>
                <c:pt idx="54">
                  <c:v>32.911963900000003</c:v>
                </c:pt>
                <c:pt idx="55">
                  <c:v>33.521444700000004</c:v>
                </c:pt>
                <c:pt idx="56">
                  <c:v>34.130925499999996</c:v>
                </c:pt>
                <c:pt idx="57">
                  <c:v>34.740406299999997</c:v>
                </c:pt>
                <c:pt idx="58">
                  <c:v>35.349887099999997</c:v>
                </c:pt>
                <c:pt idx="59">
                  <c:v>35.959367899999997</c:v>
                </c:pt>
                <c:pt idx="60">
                  <c:v>36.568848799999998</c:v>
                </c:pt>
                <c:pt idx="61">
                  <c:v>37.178329599999998</c:v>
                </c:pt>
                <c:pt idx="62">
                  <c:v>37.787810399999998</c:v>
                </c:pt>
                <c:pt idx="63">
                  <c:v>38.397291199999998</c:v>
                </c:pt>
                <c:pt idx="64">
                  <c:v>39.006771999999998</c:v>
                </c:pt>
                <c:pt idx="65">
                  <c:v>39.616252799999998</c:v>
                </c:pt>
                <c:pt idx="66">
                  <c:v>40.225733599999998</c:v>
                </c:pt>
              </c:numCache>
            </c:numRef>
          </c:xVal>
          <c:yVal>
            <c:numRef>
              <c:f>ord!$J$14:$J$80</c:f>
              <c:numCache>
                <c:formatCode>0.000</c:formatCode>
                <c:ptCount val="67"/>
                <c:pt idx="0" formatCode="General">
                  <c:v>20.84</c:v>
                </c:pt>
                <c:pt idx="1">
                  <c:v>21.3311806</c:v>
                </c:pt>
                <c:pt idx="2">
                  <c:v>21.829996600000001</c:v>
                </c:pt>
                <c:pt idx="3">
                  <c:v>22.335645599999999</c:v>
                </c:pt>
                <c:pt idx="4">
                  <c:v>22.847630899999999</c:v>
                </c:pt>
                <c:pt idx="5">
                  <c:v>23.3654887</c:v>
                </c:pt>
                <c:pt idx="6">
                  <c:v>23.888790100000001</c:v>
                </c:pt>
                <c:pt idx="7">
                  <c:v>24.417134300000001</c:v>
                </c:pt>
                <c:pt idx="8">
                  <c:v>24.950153499999999</c:v>
                </c:pt>
                <c:pt idx="9">
                  <c:v>25.487506799999998</c:v>
                </c:pt>
                <c:pt idx="10">
                  <c:v>26.028881500000001</c:v>
                </c:pt>
                <c:pt idx="11">
                  <c:v>26.573987599999999</c:v>
                </c:pt>
                <c:pt idx="12">
                  <c:v>27.122559800000001</c:v>
                </c:pt>
                <c:pt idx="13">
                  <c:v>27.6743533</c:v>
                </c:pt>
                <c:pt idx="14">
                  <c:v>28.2291433</c:v>
                </c:pt>
                <c:pt idx="15">
                  <c:v>28.786724599999999</c:v>
                </c:pt>
                <c:pt idx="16">
                  <c:v>29.346905199999998</c:v>
                </c:pt>
                <c:pt idx="17">
                  <c:v>29.909511299999998</c:v>
                </c:pt>
                <c:pt idx="18">
                  <c:v>30.4743815</c:v>
                </c:pt>
                <c:pt idx="19">
                  <c:v>31.041366799999999</c:v>
                </c:pt>
                <c:pt idx="20">
                  <c:v>31.610330699999999</c:v>
                </c:pt>
                <c:pt idx="21">
                  <c:v>32.181148999999998</c:v>
                </c:pt>
                <c:pt idx="22">
                  <c:v>32.753703199999997</c:v>
                </c:pt>
                <c:pt idx="23">
                  <c:v>33.327885999999999</c:v>
                </c:pt>
                <c:pt idx="24">
                  <c:v>33.903599300000003</c:v>
                </c:pt>
                <c:pt idx="25">
                  <c:v>34.480749400000001</c:v>
                </c:pt>
                <c:pt idx="26">
                  <c:v>35.059252800000003</c:v>
                </c:pt>
                <c:pt idx="27">
                  <c:v>35.639029299999997</c:v>
                </c:pt>
                <c:pt idx="28">
                  <c:v>36.2200068</c:v>
                </c:pt>
                <c:pt idx="29">
                  <c:v>36.802116300000002</c:v>
                </c:pt>
                <c:pt idx="30">
                  <c:v>37.385294600000002</c:v>
                </c:pt>
                <c:pt idx="31">
                  <c:v>37.969484199999997</c:v>
                </c:pt>
                <c:pt idx="32">
                  <c:v>38.554628700000002</c:v>
                </c:pt>
                <c:pt idx="33">
                  <c:v>39.140677199999999</c:v>
                </c:pt>
                <c:pt idx="34">
                  <c:v>39.727583500000001</c:v>
                </c:pt>
                <c:pt idx="35">
                  <c:v>40.315301400000003</c:v>
                </c:pt>
                <c:pt idx="36">
                  <c:v>40.903791200000001</c:v>
                </c:pt>
                <c:pt idx="37">
                  <c:v>41.493011299999999</c:v>
                </c:pt>
                <c:pt idx="38">
                  <c:v>42.0829278</c:v>
                </c:pt>
                <c:pt idx="39">
                  <c:v>42.673506799999998</c:v>
                </c:pt>
                <c:pt idx="40">
                  <c:v>43.264713299999997</c:v>
                </c:pt>
                <c:pt idx="41">
                  <c:v>43.8565203</c:v>
                </c:pt>
                <c:pt idx="42">
                  <c:v>44.448898399999997</c:v>
                </c:pt>
                <c:pt idx="43">
                  <c:v>45.0418217</c:v>
                </c:pt>
                <c:pt idx="44">
                  <c:v>45.635264100000001</c:v>
                </c:pt>
                <c:pt idx="45">
                  <c:v>46.229203200000001</c:v>
                </c:pt>
                <c:pt idx="46">
                  <c:v>46.823616299999998</c:v>
                </c:pt>
                <c:pt idx="47">
                  <c:v>47.418483100000003</c:v>
                </c:pt>
                <c:pt idx="48">
                  <c:v>48.0137833</c:v>
                </c:pt>
                <c:pt idx="49">
                  <c:v>48.609498899999998</c:v>
                </c:pt>
                <c:pt idx="50">
                  <c:v>49.205611699999999</c:v>
                </c:pt>
                <c:pt idx="51">
                  <c:v>49.802106100000003</c:v>
                </c:pt>
                <c:pt idx="52">
                  <c:v>50.398964999999997</c:v>
                </c:pt>
                <c:pt idx="53">
                  <c:v>50.996173800000001</c:v>
                </c:pt>
                <c:pt idx="54">
                  <c:v>51.593720099999999</c:v>
                </c:pt>
                <c:pt idx="55">
                  <c:v>52.191588000000003</c:v>
                </c:pt>
                <c:pt idx="56">
                  <c:v>52.789766399999998</c:v>
                </c:pt>
                <c:pt idx="57">
                  <c:v>53.388242699999999</c:v>
                </c:pt>
                <c:pt idx="58">
                  <c:v>53.987006800000003</c:v>
                </c:pt>
                <c:pt idx="59">
                  <c:v>54.5860451</c:v>
                </c:pt>
                <c:pt idx="60">
                  <c:v>55.185349899999999</c:v>
                </c:pt>
                <c:pt idx="61">
                  <c:v>55.784910799999999</c:v>
                </c:pt>
                <c:pt idx="62">
                  <c:v>56.384716699999998</c:v>
                </c:pt>
                <c:pt idx="63">
                  <c:v>56.984760700000002</c:v>
                </c:pt>
                <c:pt idx="64">
                  <c:v>57.585033899999999</c:v>
                </c:pt>
                <c:pt idx="65">
                  <c:v>58.185527100000002</c:v>
                </c:pt>
                <c:pt idx="66">
                  <c:v>58.786233600000003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ord!$K$13</c:f>
              <c:strCache>
                <c:ptCount val="1"/>
                <c:pt idx="0">
                  <c:v>1A1g(G)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ysDash"/>
            </a:ln>
          </c:spPr>
          <c:marker>
            <c:symbol val="none"/>
          </c:marker>
          <c:xVal>
            <c:numRef>
              <c:f>ord!$A$14:$A$80</c:f>
              <c:numCache>
                <c:formatCode>0.000</c:formatCode>
                <c:ptCount val="67"/>
                <c:pt idx="0" formatCode="General">
                  <c:v>0</c:v>
                </c:pt>
                <c:pt idx="1">
                  <c:v>0.60948081300000001</c:v>
                </c:pt>
                <c:pt idx="2">
                  <c:v>1.2189616299999999</c:v>
                </c:pt>
                <c:pt idx="3">
                  <c:v>1.8284424399999999</c:v>
                </c:pt>
                <c:pt idx="4">
                  <c:v>2.4379232499999999</c:v>
                </c:pt>
                <c:pt idx="5">
                  <c:v>3.0474040599999999</c:v>
                </c:pt>
                <c:pt idx="6">
                  <c:v>3.6568848799999998</c:v>
                </c:pt>
                <c:pt idx="7">
                  <c:v>4.2663656899999998</c:v>
                </c:pt>
                <c:pt idx="8">
                  <c:v>4.8758464999999998</c:v>
                </c:pt>
                <c:pt idx="9">
                  <c:v>5.4853273099999997</c:v>
                </c:pt>
                <c:pt idx="10">
                  <c:v>6.0948081299999997</c:v>
                </c:pt>
                <c:pt idx="11">
                  <c:v>6.7042889399999996</c:v>
                </c:pt>
                <c:pt idx="12">
                  <c:v>7.3137697499999996</c:v>
                </c:pt>
                <c:pt idx="13">
                  <c:v>7.9232505599999996</c:v>
                </c:pt>
                <c:pt idx="14">
                  <c:v>8.5327313799999995</c:v>
                </c:pt>
                <c:pt idx="15">
                  <c:v>9.1422121900000004</c:v>
                </c:pt>
                <c:pt idx="16">
                  <c:v>9.7516929999999995</c:v>
                </c:pt>
                <c:pt idx="17">
                  <c:v>10.3611738</c:v>
                </c:pt>
                <c:pt idx="18">
                  <c:v>10.9706546</c:v>
                </c:pt>
                <c:pt idx="19">
                  <c:v>11.5801354</c:v>
                </c:pt>
                <c:pt idx="20">
                  <c:v>12.189616300000001</c:v>
                </c:pt>
                <c:pt idx="21">
                  <c:v>12.799097099999999</c:v>
                </c:pt>
                <c:pt idx="22">
                  <c:v>13.408577899999999</c:v>
                </c:pt>
                <c:pt idx="23">
                  <c:v>14.018058699999999</c:v>
                </c:pt>
                <c:pt idx="24">
                  <c:v>14.627539499999999</c:v>
                </c:pt>
                <c:pt idx="25">
                  <c:v>15.237020299999999</c:v>
                </c:pt>
                <c:pt idx="26">
                  <c:v>15.846501099999999</c:v>
                </c:pt>
                <c:pt idx="27">
                  <c:v>16.455981900000001</c:v>
                </c:pt>
                <c:pt idx="28">
                  <c:v>17.065462799999999</c:v>
                </c:pt>
                <c:pt idx="29">
                  <c:v>17.674943599999999</c:v>
                </c:pt>
                <c:pt idx="30">
                  <c:v>18.284424399999999</c:v>
                </c:pt>
                <c:pt idx="31">
                  <c:v>18.893905199999999</c:v>
                </c:pt>
                <c:pt idx="32">
                  <c:v>19.503385999999999</c:v>
                </c:pt>
                <c:pt idx="33">
                  <c:v>20.112866799999999</c:v>
                </c:pt>
                <c:pt idx="34">
                  <c:v>20.722347599999999</c:v>
                </c:pt>
                <c:pt idx="35">
                  <c:v>21.331828399999999</c:v>
                </c:pt>
                <c:pt idx="36">
                  <c:v>21.9413093</c:v>
                </c:pt>
                <c:pt idx="37">
                  <c:v>22.5507901</c:v>
                </c:pt>
                <c:pt idx="38">
                  <c:v>23.1602709</c:v>
                </c:pt>
                <c:pt idx="39">
                  <c:v>23.7697517</c:v>
                </c:pt>
                <c:pt idx="40">
                  <c:v>24.379232500000001</c:v>
                </c:pt>
                <c:pt idx="41">
                  <c:v>24.988713300000001</c:v>
                </c:pt>
                <c:pt idx="42">
                  <c:v>25.598194100000001</c:v>
                </c:pt>
                <c:pt idx="43">
                  <c:v>26.207674900000001</c:v>
                </c:pt>
                <c:pt idx="44">
                  <c:v>26.817155799999998</c:v>
                </c:pt>
                <c:pt idx="45">
                  <c:v>27.426636599999998</c:v>
                </c:pt>
                <c:pt idx="46">
                  <c:v>28.036117399999998</c:v>
                </c:pt>
                <c:pt idx="47">
                  <c:v>28.645598199999998</c:v>
                </c:pt>
                <c:pt idx="48">
                  <c:v>29.255078999999999</c:v>
                </c:pt>
                <c:pt idx="49">
                  <c:v>29.864559799999999</c:v>
                </c:pt>
                <c:pt idx="50">
                  <c:v>30.474040599999999</c:v>
                </c:pt>
                <c:pt idx="51">
                  <c:v>31.083521399999999</c:v>
                </c:pt>
                <c:pt idx="52">
                  <c:v>31.6930023</c:v>
                </c:pt>
                <c:pt idx="53">
                  <c:v>32.302483100000003</c:v>
                </c:pt>
                <c:pt idx="54">
                  <c:v>32.911963900000003</c:v>
                </c:pt>
                <c:pt idx="55">
                  <c:v>33.521444700000004</c:v>
                </c:pt>
                <c:pt idx="56">
                  <c:v>34.130925499999996</c:v>
                </c:pt>
                <c:pt idx="57">
                  <c:v>34.740406299999997</c:v>
                </c:pt>
                <c:pt idx="58">
                  <c:v>35.349887099999997</c:v>
                </c:pt>
                <c:pt idx="59">
                  <c:v>35.959367899999997</c:v>
                </c:pt>
                <c:pt idx="60">
                  <c:v>36.568848799999998</c:v>
                </c:pt>
                <c:pt idx="61">
                  <c:v>37.178329599999998</c:v>
                </c:pt>
                <c:pt idx="62">
                  <c:v>37.787810399999998</c:v>
                </c:pt>
                <c:pt idx="63">
                  <c:v>38.397291199999998</c:v>
                </c:pt>
                <c:pt idx="64">
                  <c:v>39.006771999999998</c:v>
                </c:pt>
                <c:pt idx="65">
                  <c:v>39.616252799999998</c:v>
                </c:pt>
                <c:pt idx="66">
                  <c:v>40.225733599999998</c:v>
                </c:pt>
              </c:numCache>
            </c:numRef>
          </c:xVal>
          <c:yVal>
            <c:numRef>
              <c:f>ord!$K$14:$K$80</c:f>
              <c:numCache>
                <c:formatCode>0.000</c:formatCode>
                <c:ptCount val="67"/>
                <c:pt idx="0" formatCode="General">
                  <c:v>20.84</c:v>
                </c:pt>
                <c:pt idx="1">
                  <c:v>21.441886</c:v>
                </c:pt>
                <c:pt idx="2">
                  <c:v>22.0287291</c:v>
                </c:pt>
                <c:pt idx="3">
                  <c:v>22.599348800000001</c:v>
                </c:pt>
                <c:pt idx="4">
                  <c:v>23.152960499999999</c:v>
                </c:pt>
                <c:pt idx="5">
                  <c:v>23.6889176</c:v>
                </c:pt>
                <c:pt idx="6">
                  <c:v>24.206708800000001</c:v>
                </c:pt>
                <c:pt idx="7">
                  <c:v>24.705958200000001</c:v>
                </c:pt>
                <c:pt idx="8">
                  <c:v>25.186426600000001</c:v>
                </c:pt>
                <c:pt idx="9">
                  <c:v>25.648008999999998</c:v>
                </c:pt>
                <c:pt idx="10">
                  <c:v>26.090720099999999</c:v>
                </c:pt>
                <c:pt idx="11">
                  <c:v>26.514691899999999</c:v>
                </c:pt>
                <c:pt idx="12">
                  <c:v>26.920161400000001</c:v>
                </c:pt>
                <c:pt idx="13">
                  <c:v>27.307458199999999</c:v>
                </c:pt>
                <c:pt idx="14">
                  <c:v>27.676993199999998</c:v>
                </c:pt>
                <c:pt idx="15">
                  <c:v>28.0292472</c:v>
                </c:pt>
                <c:pt idx="16">
                  <c:v>28.3647551</c:v>
                </c:pt>
                <c:pt idx="17">
                  <c:v>28.684097099999999</c:v>
                </c:pt>
                <c:pt idx="18">
                  <c:v>28.987886</c:v>
                </c:pt>
                <c:pt idx="19">
                  <c:v>29.276756200000001</c:v>
                </c:pt>
                <c:pt idx="20">
                  <c:v>29.551356699999999</c:v>
                </c:pt>
                <c:pt idx="21">
                  <c:v>29.812339699999999</c:v>
                </c:pt>
                <c:pt idx="22">
                  <c:v>30.0603567</c:v>
                </c:pt>
                <c:pt idx="23">
                  <c:v>30.296049700000001</c:v>
                </c:pt>
                <c:pt idx="24">
                  <c:v>30.520048500000001</c:v>
                </c:pt>
                <c:pt idx="25">
                  <c:v>30.732966099999999</c:v>
                </c:pt>
                <c:pt idx="26">
                  <c:v>30.9353962</c:v>
                </c:pt>
                <c:pt idx="27">
                  <c:v>31.127908600000001</c:v>
                </c:pt>
                <c:pt idx="28">
                  <c:v>31.311049700000002</c:v>
                </c:pt>
                <c:pt idx="29">
                  <c:v>31.485343100000001</c:v>
                </c:pt>
                <c:pt idx="30">
                  <c:v>31.6512867</c:v>
                </c:pt>
                <c:pt idx="31">
                  <c:v>31.809350999999999</c:v>
                </c:pt>
                <c:pt idx="32">
                  <c:v>31.959984200000001</c:v>
                </c:pt>
                <c:pt idx="33">
                  <c:v>32.103607199999999</c:v>
                </c:pt>
                <c:pt idx="34">
                  <c:v>32.240620800000002</c:v>
                </c:pt>
                <c:pt idx="35">
                  <c:v>32.371399500000003</c:v>
                </c:pt>
                <c:pt idx="36">
                  <c:v>32.496296800000003</c:v>
                </c:pt>
                <c:pt idx="37">
                  <c:v>32.615644500000002</c:v>
                </c:pt>
                <c:pt idx="38">
                  <c:v>32.729756199999997</c:v>
                </c:pt>
                <c:pt idx="39">
                  <c:v>32.838922099999998</c:v>
                </c:pt>
                <c:pt idx="40">
                  <c:v>32.943421000000001</c:v>
                </c:pt>
                <c:pt idx="41">
                  <c:v>33.043507900000002</c:v>
                </c:pt>
                <c:pt idx="42">
                  <c:v>33.139425500000002</c:v>
                </c:pt>
                <c:pt idx="43">
                  <c:v>33.2314018</c:v>
                </c:pt>
                <c:pt idx="44">
                  <c:v>33.3196479</c:v>
                </c:pt>
                <c:pt idx="45">
                  <c:v>33.4043657</c:v>
                </c:pt>
                <c:pt idx="46">
                  <c:v>33.485739299999999</c:v>
                </c:pt>
                <c:pt idx="47">
                  <c:v>33.563946999999999</c:v>
                </c:pt>
                <c:pt idx="48">
                  <c:v>33.639151200000001</c:v>
                </c:pt>
                <c:pt idx="49">
                  <c:v>33.711509</c:v>
                </c:pt>
                <c:pt idx="50">
                  <c:v>33.7811637</c:v>
                </c:pt>
                <c:pt idx="51">
                  <c:v>33.848252799999997</c:v>
                </c:pt>
                <c:pt idx="52">
                  <c:v>33.912904099999999</c:v>
                </c:pt>
                <c:pt idx="53">
                  <c:v>33.975237</c:v>
                </c:pt>
                <c:pt idx="54">
                  <c:v>34.035366799999998</c:v>
                </c:pt>
                <c:pt idx="55">
                  <c:v>34.093398399999998</c:v>
                </c:pt>
                <c:pt idx="56">
                  <c:v>34.149432300000001</c:v>
                </c:pt>
                <c:pt idx="57">
                  <c:v>34.203564299999996</c:v>
                </c:pt>
                <c:pt idx="58">
                  <c:v>34.255881500000001</c:v>
                </c:pt>
                <c:pt idx="59">
                  <c:v>34.306469499999999</c:v>
                </c:pt>
                <c:pt idx="60">
                  <c:v>34.355406299999999</c:v>
                </c:pt>
                <c:pt idx="61">
                  <c:v>34.402767500000003</c:v>
                </c:pt>
                <c:pt idx="62">
                  <c:v>34.448622999999998</c:v>
                </c:pt>
                <c:pt idx="63">
                  <c:v>34.493039500000002</c:v>
                </c:pt>
                <c:pt idx="64">
                  <c:v>34.5360801</c:v>
                </c:pt>
                <c:pt idx="65">
                  <c:v>34.577804700000002</c:v>
                </c:pt>
                <c:pt idx="66">
                  <c:v>34.6182686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ord!$L$13</c:f>
              <c:strCache>
                <c:ptCount val="1"/>
                <c:pt idx="0">
                  <c:v>1A1g(S)</c:v>
                </c:pt>
              </c:strCache>
            </c:strRef>
          </c:tx>
          <c:spPr>
            <a:ln w="12700">
              <a:solidFill>
                <a:srgbClr val="33CCCC"/>
              </a:solidFill>
              <a:prstDash val="lgDashDotDot"/>
            </a:ln>
          </c:spPr>
          <c:marker>
            <c:symbol val="none"/>
          </c:marker>
          <c:xVal>
            <c:numRef>
              <c:f>ord!$A$14:$A$80</c:f>
              <c:numCache>
                <c:formatCode>0.000</c:formatCode>
                <c:ptCount val="67"/>
                <c:pt idx="0" formatCode="General">
                  <c:v>0</c:v>
                </c:pt>
                <c:pt idx="1">
                  <c:v>0.60948081300000001</c:v>
                </c:pt>
                <c:pt idx="2">
                  <c:v>1.2189616299999999</c:v>
                </c:pt>
                <c:pt idx="3">
                  <c:v>1.8284424399999999</c:v>
                </c:pt>
                <c:pt idx="4">
                  <c:v>2.4379232499999999</c:v>
                </c:pt>
                <c:pt idx="5">
                  <c:v>3.0474040599999999</c:v>
                </c:pt>
                <c:pt idx="6">
                  <c:v>3.6568848799999998</c:v>
                </c:pt>
                <c:pt idx="7">
                  <c:v>4.2663656899999998</c:v>
                </c:pt>
                <c:pt idx="8">
                  <c:v>4.8758464999999998</c:v>
                </c:pt>
                <c:pt idx="9">
                  <c:v>5.4853273099999997</c:v>
                </c:pt>
                <c:pt idx="10">
                  <c:v>6.0948081299999997</c:v>
                </c:pt>
                <c:pt idx="11">
                  <c:v>6.7042889399999996</c:v>
                </c:pt>
                <c:pt idx="12">
                  <c:v>7.3137697499999996</c:v>
                </c:pt>
                <c:pt idx="13">
                  <c:v>7.9232505599999996</c:v>
                </c:pt>
                <c:pt idx="14">
                  <c:v>8.5327313799999995</c:v>
                </c:pt>
                <c:pt idx="15">
                  <c:v>9.1422121900000004</c:v>
                </c:pt>
                <c:pt idx="16">
                  <c:v>9.7516929999999995</c:v>
                </c:pt>
                <c:pt idx="17">
                  <c:v>10.3611738</c:v>
                </c:pt>
                <c:pt idx="18">
                  <c:v>10.9706546</c:v>
                </c:pt>
                <c:pt idx="19">
                  <c:v>11.5801354</c:v>
                </c:pt>
                <c:pt idx="20">
                  <c:v>12.189616300000001</c:v>
                </c:pt>
                <c:pt idx="21">
                  <c:v>12.799097099999999</c:v>
                </c:pt>
                <c:pt idx="22">
                  <c:v>13.408577899999999</c:v>
                </c:pt>
                <c:pt idx="23">
                  <c:v>14.018058699999999</c:v>
                </c:pt>
                <c:pt idx="24">
                  <c:v>14.627539499999999</c:v>
                </c:pt>
                <c:pt idx="25">
                  <c:v>15.237020299999999</c:v>
                </c:pt>
                <c:pt idx="26">
                  <c:v>15.846501099999999</c:v>
                </c:pt>
                <c:pt idx="27">
                  <c:v>16.455981900000001</c:v>
                </c:pt>
                <c:pt idx="28">
                  <c:v>17.065462799999999</c:v>
                </c:pt>
                <c:pt idx="29">
                  <c:v>17.674943599999999</c:v>
                </c:pt>
                <c:pt idx="30">
                  <c:v>18.284424399999999</c:v>
                </c:pt>
                <c:pt idx="31">
                  <c:v>18.893905199999999</c:v>
                </c:pt>
                <c:pt idx="32">
                  <c:v>19.503385999999999</c:v>
                </c:pt>
                <c:pt idx="33">
                  <c:v>20.112866799999999</c:v>
                </c:pt>
                <c:pt idx="34">
                  <c:v>20.722347599999999</c:v>
                </c:pt>
                <c:pt idx="35">
                  <c:v>21.331828399999999</c:v>
                </c:pt>
                <c:pt idx="36">
                  <c:v>21.9413093</c:v>
                </c:pt>
                <c:pt idx="37">
                  <c:v>22.5507901</c:v>
                </c:pt>
                <c:pt idx="38">
                  <c:v>23.1602709</c:v>
                </c:pt>
                <c:pt idx="39">
                  <c:v>23.7697517</c:v>
                </c:pt>
                <c:pt idx="40">
                  <c:v>24.379232500000001</c:v>
                </c:pt>
                <c:pt idx="41">
                  <c:v>24.988713300000001</c:v>
                </c:pt>
                <c:pt idx="42">
                  <c:v>25.598194100000001</c:v>
                </c:pt>
                <c:pt idx="43">
                  <c:v>26.207674900000001</c:v>
                </c:pt>
                <c:pt idx="44">
                  <c:v>26.817155799999998</c:v>
                </c:pt>
                <c:pt idx="45">
                  <c:v>27.426636599999998</c:v>
                </c:pt>
                <c:pt idx="46">
                  <c:v>28.036117399999998</c:v>
                </c:pt>
                <c:pt idx="47">
                  <c:v>28.645598199999998</c:v>
                </c:pt>
                <c:pt idx="48">
                  <c:v>29.255078999999999</c:v>
                </c:pt>
                <c:pt idx="49">
                  <c:v>29.864559799999999</c:v>
                </c:pt>
                <c:pt idx="50">
                  <c:v>30.474040599999999</c:v>
                </c:pt>
                <c:pt idx="51">
                  <c:v>31.083521399999999</c:v>
                </c:pt>
                <c:pt idx="52">
                  <c:v>31.6930023</c:v>
                </c:pt>
                <c:pt idx="53">
                  <c:v>32.302483100000003</c:v>
                </c:pt>
                <c:pt idx="54">
                  <c:v>32.911963900000003</c:v>
                </c:pt>
                <c:pt idx="55">
                  <c:v>33.521444700000004</c:v>
                </c:pt>
                <c:pt idx="56">
                  <c:v>34.130925499999996</c:v>
                </c:pt>
                <c:pt idx="57">
                  <c:v>34.740406299999997</c:v>
                </c:pt>
                <c:pt idx="58">
                  <c:v>35.349887099999997</c:v>
                </c:pt>
                <c:pt idx="59">
                  <c:v>35.959367899999997</c:v>
                </c:pt>
                <c:pt idx="60">
                  <c:v>36.568848799999998</c:v>
                </c:pt>
                <c:pt idx="61">
                  <c:v>37.178329599999998</c:v>
                </c:pt>
                <c:pt idx="62">
                  <c:v>37.787810399999998</c:v>
                </c:pt>
                <c:pt idx="63">
                  <c:v>38.397291199999998</c:v>
                </c:pt>
                <c:pt idx="64">
                  <c:v>39.006771999999998</c:v>
                </c:pt>
                <c:pt idx="65">
                  <c:v>39.616252799999998</c:v>
                </c:pt>
                <c:pt idx="66">
                  <c:v>40.225733599999998</c:v>
                </c:pt>
              </c:numCache>
            </c:numRef>
          </c:xVal>
          <c:yVal>
            <c:numRef>
              <c:f>ord!$L$14:$L$80</c:f>
              <c:numCache>
                <c:formatCode>0.000</c:formatCode>
                <c:ptCount val="67"/>
                <c:pt idx="0" formatCode="General">
                  <c:v>52.94</c:v>
                </c:pt>
                <c:pt idx="1">
                  <c:v>53.319797999999999</c:v>
                </c:pt>
                <c:pt idx="2">
                  <c:v>53.7305858</c:v>
                </c:pt>
                <c:pt idx="3">
                  <c:v>54.171265200000001</c:v>
                </c:pt>
                <c:pt idx="4">
                  <c:v>54.641623000000003</c:v>
                </c:pt>
                <c:pt idx="5">
                  <c:v>55.1413826</c:v>
                </c:pt>
                <c:pt idx="6">
                  <c:v>55.670194100000003</c:v>
                </c:pt>
                <c:pt idx="7">
                  <c:v>56.227634299999998</c:v>
                </c:pt>
                <c:pt idx="8">
                  <c:v>56.813203199999997</c:v>
                </c:pt>
                <c:pt idx="9">
                  <c:v>57.426328400000003</c:v>
                </c:pt>
                <c:pt idx="10">
                  <c:v>58.066365699999999</c:v>
                </c:pt>
                <c:pt idx="11">
                  <c:v>58.732606099999998</c:v>
                </c:pt>
                <c:pt idx="12">
                  <c:v>59.424281000000001</c:v>
                </c:pt>
                <c:pt idx="13">
                  <c:v>60.140571100000003</c:v>
                </c:pt>
                <c:pt idx="14">
                  <c:v>60.880617399999998</c:v>
                </c:pt>
                <c:pt idx="15">
                  <c:v>61.643524800000002</c:v>
                </c:pt>
                <c:pt idx="16">
                  <c:v>62.428378100000003</c:v>
                </c:pt>
                <c:pt idx="17">
                  <c:v>63.234247199999999</c:v>
                </c:pt>
                <c:pt idx="18">
                  <c:v>64.060198600000007</c:v>
                </c:pt>
                <c:pt idx="19">
                  <c:v>64.905299099999993</c:v>
                </c:pt>
                <c:pt idx="20">
                  <c:v>65.768628699999994</c:v>
                </c:pt>
                <c:pt idx="21">
                  <c:v>66.649281000000002</c:v>
                </c:pt>
                <c:pt idx="22">
                  <c:v>67.546372500000004</c:v>
                </c:pt>
                <c:pt idx="23">
                  <c:v>68.459045099999997</c:v>
                </c:pt>
                <c:pt idx="24">
                  <c:v>69.386471799999995</c:v>
                </c:pt>
                <c:pt idx="25">
                  <c:v>70.327855499999998</c:v>
                </c:pt>
                <c:pt idx="26">
                  <c:v>71.282432299999996</c:v>
                </c:pt>
                <c:pt idx="27">
                  <c:v>72.249474000000006</c:v>
                </c:pt>
                <c:pt idx="28">
                  <c:v>73.228286699999998</c:v>
                </c:pt>
                <c:pt idx="29">
                  <c:v>74.218212199999996</c:v>
                </c:pt>
                <c:pt idx="30">
                  <c:v>75.218626400000005</c:v>
                </c:pt>
                <c:pt idx="31">
                  <c:v>76.228940199999997</c:v>
                </c:pt>
                <c:pt idx="32">
                  <c:v>77.248595899999998</c:v>
                </c:pt>
                <c:pt idx="33">
                  <c:v>78.277069999999995</c:v>
                </c:pt>
                <c:pt idx="34">
                  <c:v>79.313869100000005</c:v>
                </c:pt>
                <c:pt idx="35">
                  <c:v>80.358525999999998</c:v>
                </c:pt>
                <c:pt idx="36">
                  <c:v>81.410607200000001</c:v>
                </c:pt>
                <c:pt idx="37">
                  <c:v>82.469701999999998</c:v>
                </c:pt>
                <c:pt idx="38">
                  <c:v>83.535423300000005</c:v>
                </c:pt>
                <c:pt idx="39">
                  <c:v>84.607413100000002</c:v>
                </c:pt>
                <c:pt idx="40">
                  <c:v>85.685329600000003</c:v>
                </c:pt>
                <c:pt idx="41">
                  <c:v>86.768856700000001</c:v>
                </c:pt>
                <c:pt idx="42">
                  <c:v>87.857694100000003</c:v>
                </c:pt>
                <c:pt idx="43">
                  <c:v>88.951564300000001</c:v>
                </c:pt>
                <c:pt idx="44">
                  <c:v>90.050203199999999</c:v>
                </c:pt>
                <c:pt idx="45">
                  <c:v>91.153364600000003</c:v>
                </c:pt>
                <c:pt idx="46">
                  <c:v>92.260817200000005</c:v>
                </c:pt>
                <c:pt idx="47">
                  <c:v>93.372343099999995</c:v>
                </c:pt>
                <c:pt idx="48">
                  <c:v>94.487738100000001</c:v>
                </c:pt>
                <c:pt idx="49">
                  <c:v>95.606811500000006</c:v>
                </c:pt>
                <c:pt idx="50">
                  <c:v>96.729382599999994</c:v>
                </c:pt>
                <c:pt idx="51">
                  <c:v>97.855282200000005</c:v>
                </c:pt>
                <c:pt idx="52">
                  <c:v>98.984348800000006</c:v>
                </c:pt>
                <c:pt idx="53">
                  <c:v>100.116433</c:v>
                </c:pt>
                <c:pt idx="54">
                  <c:v>101.251396</c:v>
                </c:pt>
                <c:pt idx="55">
                  <c:v>102.3891</c:v>
                </c:pt>
                <c:pt idx="56">
                  <c:v>103.52942299999999</c:v>
                </c:pt>
                <c:pt idx="57">
                  <c:v>104.672245</c:v>
                </c:pt>
                <c:pt idx="58">
                  <c:v>105.817454</c:v>
                </c:pt>
                <c:pt idx="59">
                  <c:v>106.964945</c:v>
                </c:pt>
                <c:pt idx="60">
                  <c:v>108.114617</c:v>
                </c:pt>
                <c:pt idx="61">
                  <c:v>109.26637599999999</c:v>
                </c:pt>
                <c:pt idx="62">
                  <c:v>110.420134</c:v>
                </c:pt>
                <c:pt idx="63">
                  <c:v>111.575805</c:v>
                </c:pt>
                <c:pt idx="64">
                  <c:v>112.73331</c:v>
                </c:pt>
                <c:pt idx="65">
                  <c:v>113.892573</c:v>
                </c:pt>
                <c:pt idx="66">
                  <c:v>115.053523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60712"/>
        <c:axId val="118843712"/>
      </c:scatterChart>
      <c:valAx>
        <c:axId val="170560712"/>
        <c:scaling>
          <c:orientation val="minMax"/>
          <c:max val="35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JM" sz="1600" b="1" i="0" u="none" strike="noStrike" baseline="0">
                    <a:solidFill>
                      <a:srgbClr val="000000"/>
                    </a:solidFill>
                    <a:latin typeface="Symbol"/>
                  </a:rPr>
                  <a:t>D</a:t>
                </a:r>
                <a:r>
                  <a:rPr lang="en-JM" sz="16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/B</a:t>
                </a:r>
              </a:p>
            </c:rich>
          </c:tx>
          <c:layout>
            <c:manualLayout>
              <c:xMode val="edge"/>
              <c:yMode val="edge"/>
              <c:x val="0.4461709211986681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43712"/>
        <c:crosses val="autoZero"/>
        <c:crossBetween val="midCat"/>
        <c:majorUnit val="5"/>
        <c:minorUnit val="1"/>
      </c:valAx>
      <c:valAx>
        <c:axId val="118843712"/>
        <c:scaling>
          <c:orientation val="minMax"/>
          <c:max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JM" sz="1600">
                    <a:latin typeface="Times New Roman" pitchFamily="18" charset="0"/>
                    <a:cs typeface="Times New Roman" pitchFamily="18" charset="0"/>
                  </a:rPr>
                  <a:t>E/B</a:t>
                </a:r>
              </a:p>
            </c:rich>
          </c:tx>
          <c:layout>
            <c:manualLayout>
              <c:xMode val="edge"/>
              <c:yMode val="edge"/>
              <c:x val="3.2884120321393668E-3"/>
              <c:y val="0.465900868353516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560712"/>
        <c:crosses val="autoZero"/>
        <c:crossBetween val="midCat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063807789384307"/>
          <c:y val="0.32751091703056767"/>
          <c:w val="0.12490100874213528"/>
          <c:h val="0.378820960698689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d</a:t>
            </a:r>
            <a:r>
              <a:rPr lang="en-US" sz="1800" b="1" baseline="30000"/>
              <a:t>2</a:t>
            </a:r>
            <a:r>
              <a:rPr lang="en-US" sz="1800" b="1"/>
              <a:t> Spin-allowed Transitions</a:t>
            </a:r>
          </a:p>
        </c:rich>
      </c:tx>
      <c:layout>
        <c:manualLayout>
          <c:xMode val="edge"/>
          <c:yMode val="edge"/>
          <c:x val="0.3919350131105051"/>
          <c:y val="2.3090378584690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213702525615282E-2"/>
          <c:y val="9.3453059508219569E-2"/>
          <c:w val="0.76324383038860721"/>
          <c:h val="0.80898670261955963"/>
        </c:manualLayout>
      </c:layout>
      <c:scatterChart>
        <c:scatterStyle val="lineMarker"/>
        <c:varyColors val="0"/>
        <c:ser>
          <c:idx val="0"/>
          <c:order val="0"/>
          <c:tx>
            <c:strRef>
              <c:f>ord!$N$13</c:f>
              <c:strCache>
                <c:ptCount val="1"/>
                <c:pt idx="0">
                  <c:v>3T2g(F)-Th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ord!$M$14:$M$214</c:f>
              <c:numCache>
                <c:formatCode>General</c:formatCode>
                <c:ptCount val="2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  <c:pt idx="76">
                  <c:v>15.200000000000001</c:v>
                </c:pt>
                <c:pt idx="77">
                  <c:v>15.4</c:v>
                </c:pt>
                <c:pt idx="78">
                  <c:v>15.600000000000001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16.400000000000002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17.400000000000002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18.400000000000002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19.200000000000003</c:v>
                </c:pt>
                <c:pt idx="97">
                  <c:v>19.400000000000002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20.200000000000003</c:v>
                </c:pt>
                <c:pt idx="102">
                  <c:v>20.400000000000002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21.200000000000003</c:v>
                </c:pt>
                <c:pt idx="107">
                  <c:v>21.400000000000002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22.200000000000003</c:v>
                </c:pt>
                <c:pt idx="112">
                  <c:v>22.400000000000002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23.200000000000003</c:v>
                </c:pt>
                <c:pt idx="117">
                  <c:v>23.400000000000002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24.200000000000003</c:v>
                </c:pt>
                <c:pt idx="122">
                  <c:v>24.400000000000002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25.200000000000003</c:v>
                </c:pt>
                <c:pt idx="127">
                  <c:v>25.400000000000002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26.200000000000003</c:v>
                </c:pt>
                <c:pt idx="132">
                  <c:v>26.400000000000002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27.200000000000003</c:v>
                </c:pt>
                <c:pt idx="137">
                  <c:v>27.400000000000002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28.200000000000003</c:v>
                </c:pt>
                <c:pt idx="142">
                  <c:v>28.400000000000002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29.200000000000003</c:v>
                </c:pt>
                <c:pt idx="147">
                  <c:v>29.400000000000002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30.200000000000003</c:v>
                </c:pt>
                <c:pt idx="152">
                  <c:v>30.400000000000002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31.200000000000003</c:v>
                </c:pt>
                <c:pt idx="157">
                  <c:v>31.400000000000002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32.800000000000004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33.800000000000004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34.800000000000004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35.800000000000004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36.800000000000004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37.800000000000004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</c:v>
                </c:pt>
                <c:pt idx="194">
                  <c:v>38.800000000000004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39.400000000000006</c:v>
                </c:pt>
                <c:pt idx="198">
                  <c:v>39.6</c:v>
                </c:pt>
                <c:pt idx="199">
                  <c:v>39.800000000000004</c:v>
                </c:pt>
                <c:pt idx="200">
                  <c:v>40</c:v>
                </c:pt>
              </c:numCache>
            </c:numRef>
          </c:xVal>
          <c:yVal>
            <c:numRef>
              <c:f>ord!$N$14:$N$214</c:f>
              <c:numCache>
                <c:formatCode>0.0000</c:formatCode>
                <c:ptCount val="201"/>
                <c:pt idx="0" formatCode="General">
                  <c:v>0</c:v>
                </c:pt>
                <c:pt idx="1">
                  <c:v>0.16042326857431899</c:v>
                </c:pt>
                <c:pt idx="2">
                  <c:v>0.32167960491649072</c:v>
                </c:pt>
                <c:pt idx="3">
                  <c:v>0.48374908491941859</c:v>
                </c:pt>
                <c:pt idx="4">
                  <c:v>0.64661216274572553</c:v>
                </c:pt>
                <c:pt idx="5">
                  <c:v>0.81024967590665398</c:v>
                </c:pt>
                <c:pt idx="6">
                  <c:v>0.97464284904401222</c:v>
                </c:pt>
                <c:pt idx="7">
                  <c:v>1.1397732965116836</c:v>
                </c:pt>
                <c:pt idx="8">
                  <c:v>1.3056230238501731</c:v>
                </c:pt>
                <c:pt idx="9">
                  <c:v>1.4721744282442266</c:v>
                </c:pt>
                <c:pt idx="10">
                  <c:v>1.6394102980498531</c:v>
                </c:pt>
                <c:pt idx="11">
                  <c:v>1.8073138114732767</c:v>
                </c:pt>
                <c:pt idx="12">
                  <c:v>1.9758685344802336</c:v>
                </c:pt>
                <c:pt idx="13">
                  <c:v>2.1450584180100263</c:v>
                </c:pt>
                <c:pt idx="14">
                  <c:v>2.3148677945645719</c:v>
                </c:pt>
                <c:pt idx="15">
                  <c:v>2.4852813742385695</c:v>
                </c:pt>
                <c:pt idx="16">
                  <c:v>2.6562842402528908</c:v>
                </c:pt>
                <c:pt idx="17">
                  <c:v>2.8278618440491963</c:v>
                </c:pt>
                <c:pt idx="18">
                  <c:v>2.9999999999999991</c:v>
                </c:pt>
                <c:pt idx="19">
                  <c:v>3.1726848797845246</c:v>
                </c:pt>
                <c:pt idx="20">
                  <c:v>3.3459030064770658</c:v>
                </c:pt>
                <c:pt idx="21">
                  <c:v>3.5196412483911033</c:v>
                </c:pt>
                <c:pt idx="22">
                  <c:v>3.6938868127189588</c:v>
                </c:pt>
                <c:pt idx="23">
                  <c:v>3.8686272390037075</c:v>
                </c:pt>
                <c:pt idx="24">
                  <c:v>4.0438503924769034</c:v>
                </c:pt>
                <c:pt idx="25">
                  <c:v>4.2195444572928871</c:v>
                </c:pt>
                <c:pt idx="26">
                  <c:v>4.3956979296876888</c:v>
                </c:pt>
                <c:pt idx="27">
                  <c:v>4.5722996110879857</c:v>
                </c:pt>
                <c:pt idx="28">
                  <c:v>4.7493386011932088</c:v>
                </c:pt>
                <c:pt idx="29">
                  <c:v>4.9268042910516439</c:v>
                </c:pt>
                <c:pt idx="30">
                  <c:v>5.1046863561492728</c:v>
                </c:pt>
                <c:pt idx="31">
                  <c:v>5.2829747495281634</c:v>
                </c:pt>
                <c:pt idx="32">
                  <c:v>5.4616596949494207</c:v>
                </c:pt>
                <c:pt idx="33">
                  <c:v>5.6407316801140368</c:v>
                </c:pt>
                <c:pt idx="34">
                  <c:v>5.8201814499534237</c:v>
                </c:pt>
                <c:pt idx="35">
                  <c:v>6</c:v>
                </c:pt>
                <c:pt idx="36">
                  <c:v>6.1801785698468663</c:v>
                </c:pt>
                <c:pt idx="37">
                  <c:v>6.3607086367044312</c:v>
                </c:pt>
                <c:pt idx="38">
                  <c:v>6.5415819090607297</c:v>
                </c:pt>
                <c:pt idx="39">
                  <c:v>6.7227903204511534</c:v>
                </c:pt>
                <c:pt idx="40">
                  <c:v>6.9043260233424064</c:v>
                </c:pt>
                <c:pt idx="41">
                  <c:v>7.0861813831346643</c:v>
                </c:pt>
                <c:pt idx="42">
                  <c:v>7.2683489722851222</c:v>
                </c:pt>
                <c:pt idx="43">
                  <c:v>7.4508215645554783</c:v>
                </c:pt>
                <c:pt idx="44">
                  <c:v>7.6335921293852049</c:v>
                </c:pt>
                <c:pt idx="45">
                  <c:v>7.8166538263919687</c:v>
                </c:pt>
                <c:pt idx="46">
                  <c:v>8</c:v>
                </c:pt>
                <c:pt idx="47">
                  <c:v>8.1836241741967868</c:v>
                </c:pt>
                <c:pt idx="48">
                  <c:v>8.3675200474180311</c:v>
                </c:pt>
                <c:pt idx="49">
                  <c:v>8.5516814875605203</c:v>
                </c:pt>
                <c:pt idx="50">
                  <c:v>8.7361025271221155</c:v>
                </c:pt>
                <c:pt idx="51">
                  <c:v>8.9207773584679266</c:v>
                </c:pt>
                <c:pt idx="52">
                  <c:v>9.1057003292213494</c:v>
                </c:pt>
                <c:pt idx="53">
                  <c:v>9.2908659377785821</c:v>
                </c:pt>
                <c:pt idx="54">
                  <c:v>9.4762688289448427</c:v>
                </c:pt>
                <c:pt idx="55">
                  <c:v>9.6619037896906015</c:v>
                </c:pt>
                <c:pt idx="56">
                  <c:v>9.8477657450257325</c:v>
                </c:pt>
                <c:pt idx="57">
                  <c:v>10.033849753989614</c:v>
                </c:pt>
                <c:pt idx="58">
                  <c:v>10.220151005754921</c:v>
                </c:pt>
                <c:pt idx="59">
                  <c:v>10.406664815842907</c:v>
                </c:pt>
                <c:pt idx="60">
                  <c:v>10.593386622447824</c:v>
                </c:pt>
                <c:pt idx="61">
                  <c:v>10.780311982868092</c:v>
                </c:pt>
                <c:pt idx="62">
                  <c:v>10.967436570041844</c:v>
                </c:pt>
                <c:pt idx="63">
                  <c:v>11.154756169184402</c:v>
                </c:pt>
                <c:pt idx="64">
                  <c:v>11.342266674525185</c:v>
                </c:pt>
                <c:pt idx="65">
                  <c:v>11.529964086141668</c:v>
                </c:pt>
                <c:pt idx="66">
                  <c:v>11.717844506887854</c:v>
                </c:pt>
                <c:pt idx="67">
                  <c:v>11.905904139414872</c:v>
                </c:pt>
                <c:pt idx="68">
                  <c:v>12.094139283281233</c:v>
                </c:pt>
                <c:pt idx="69">
                  <c:v>12.282546332150334</c:v>
                </c:pt>
                <c:pt idx="70">
                  <c:v>12.471121771072847</c:v>
                </c:pt>
                <c:pt idx="71">
                  <c:v>12.659862173851607</c:v>
                </c:pt>
                <c:pt idx="72">
                  <c:v>12.848764200486674</c:v>
                </c:pt>
                <c:pt idx="73">
                  <c:v>13.03782459469833</c:v>
                </c:pt>
                <c:pt idx="74">
                  <c:v>13.22704018152568</c:v>
                </c:pt>
                <c:pt idx="75">
                  <c:v>13.416407864998739</c:v>
                </c:pt>
                <c:pt idx="76">
                  <c:v>13.605924625881784</c:v>
                </c:pt>
                <c:pt idx="77">
                  <c:v>13.795587519485871</c:v>
                </c:pt>
                <c:pt idx="78">
                  <c:v>13.985393673548455</c:v>
                </c:pt>
                <c:pt idx="79">
                  <c:v>14.175340286178052</c:v>
                </c:pt>
                <c:pt idx="80">
                  <c:v>14.365424623862047</c:v>
                </c:pt>
                <c:pt idx="81">
                  <c:v>14.555644019535608</c:v>
                </c:pt>
                <c:pt idx="82">
                  <c:v>14.745995870709917</c:v>
                </c:pt>
                <c:pt idx="83">
                  <c:v>14.936477637657836</c:v>
                </c:pt>
                <c:pt idx="84">
                  <c:v>15.127086841655252</c:v>
                </c:pt>
                <c:pt idx="85">
                  <c:v>15.317821063276353</c:v>
                </c:pt>
                <c:pt idx="86">
                  <c:v>15.508677940741126</c:v>
                </c:pt>
                <c:pt idx="87">
                  <c:v>15.699655168313488</c:v>
                </c:pt>
                <c:pt idx="88">
                  <c:v>15.890750494748376</c:v>
                </c:pt>
                <c:pt idx="89">
                  <c:v>16.081961721786364</c:v>
                </c:pt>
                <c:pt idx="90">
                  <c:v>16.273286702694158</c:v>
                </c:pt>
                <c:pt idx="91">
                  <c:v>16.464723340849638</c:v>
                </c:pt>
                <c:pt idx="92">
                  <c:v>16.656269588369959</c:v>
                </c:pt>
                <c:pt idx="93">
                  <c:v>16.847923444781344</c:v>
                </c:pt>
                <c:pt idx="94">
                  <c:v>17.03968295572929</c:v>
                </c:pt>
                <c:pt idx="95">
                  <c:v>17.231546211727817</c:v>
                </c:pt>
                <c:pt idx="96">
                  <c:v>17.423511346946562</c:v>
                </c:pt>
                <c:pt idx="97">
                  <c:v>17.61557653803451</c:v>
                </c:pt>
                <c:pt idx="98">
                  <c:v>17.807740002979159</c:v>
                </c:pt>
                <c:pt idx="99">
                  <c:v>18</c:v>
                </c:pt>
                <c:pt idx="100">
                  <c:v>18.192354826475217</c:v>
                </c:pt>
                <c:pt idx="101">
                  <c:v>18.384802817900518</c:v>
                </c:pt>
                <c:pt idx="102">
                  <c:v>18.577342346879092</c:v>
                </c:pt>
                <c:pt idx="103">
                  <c:v>18.769971822141706</c:v>
                </c:pt>
                <c:pt idx="104">
                  <c:v>18.962689687595912</c:v>
                </c:pt>
                <c:pt idx="105">
                  <c:v>19.15549442140351</c:v>
                </c:pt>
                <c:pt idx="106">
                  <c:v>19.348384535085327</c:v>
                </c:pt>
                <c:pt idx="107">
                  <c:v>19.541358572652399</c:v>
                </c:pt>
                <c:pt idx="108">
                  <c:v>19.734415109762807</c:v>
                </c:pt>
                <c:pt idx="109">
                  <c:v>19.92755275290326</c:v>
                </c:pt>
                <c:pt idx="110">
                  <c:v>20.120770138594661</c:v>
                </c:pt>
                <c:pt idx="111">
                  <c:v>20.314065932620945</c:v>
                </c:pt>
                <c:pt idx="112">
                  <c:v>20.507438829280325</c:v>
                </c:pt>
                <c:pt idx="113">
                  <c:v>20.700887550658397</c:v>
                </c:pt>
                <c:pt idx="114">
                  <c:v>20.894410845922259</c:v>
                </c:pt>
                <c:pt idx="115">
                  <c:v>21.088007490635061</c:v>
                </c:pt>
                <c:pt idx="116">
                  <c:v>21.281676286090367</c:v>
                </c:pt>
                <c:pt idx="117">
                  <c:v>21.475416058665566</c:v>
                </c:pt>
                <c:pt idx="118">
                  <c:v>21.669225659193906</c:v>
                </c:pt>
                <c:pt idx="119">
                  <c:v>21.863103962354458</c:v>
                </c:pt>
                <c:pt idx="120">
                  <c:v>22.057049866079439</c:v>
                </c:pt>
                <c:pt idx="121">
                  <c:v>22.251062290978414</c:v>
                </c:pt>
                <c:pt idx="122">
                  <c:v>22.445140179778804</c:v>
                </c:pt>
                <c:pt idx="123">
                  <c:v>22.639282496782208</c:v>
                </c:pt>
                <c:pt idx="124">
                  <c:v>22.833488227336034</c:v>
                </c:pt>
                <c:pt idx="125">
                  <c:v>23.027756377319946</c:v>
                </c:pt>
                <c:pt idx="126">
                  <c:v>23.222085972646752</c:v>
                </c:pt>
                <c:pt idx="127">
                  <c:v>23.416476058777121</c:v>
                </c:pt>
                <c:pt idx="128">
                  <c:v>23.610925700247929</c:v>
                </c:pt>
                <c:pt idx="129">
                  <c:v>23.805433980213564</c:v>
                </c:pt>
                <c:pt idx="130">
                  <c:v>24</c:v>
                </c:pt>
                <c:pt idx="131">
                  <c:v>24.194622878671137</c:v>
                </c:pt>
                <c:pt idx="132">
                  <c:v>24.389301752607025</c:v>
                </c:pt>
                <c:pt idx="133">
                  <c:v>24.584035775093703</c:v>
                </c:pt>
                <c:pt idx="134">
                  <c:v>24.778824115924174</c:v>
                </c:pt>
                <c:pt idx="135">
                  <c:v>24.973665961010276</c:v>
                </c:pt>
                <c:pt idx="136">
                  <c:v>25.168560512005097</c:v>
                </c:pt>
                <c:pt idx="137">
                  <c:v>25.363506985935537</c:v>
                </c:pt>
                <c:pt idx="138">
                  <c:v>25.558504614844843</c:v>
                </c:pt>
                <c:pt idx="139">
                  <c:v>25.753552645444714</c:v>
                </c:pt>
                <c:pt idx="140">
                  <c:v>25.948650338776723</c:v>
                </c:pt>
                <c:pt idx="141">
                  <c:v>26.1437969698828</c:v>
                </c:pt>
                <c:pt idx="142">
                  <c:v>26.338991827484428</c:v>
                </c:pt>
                <c:pt idx="143">
                  <c:v>26.534234213670416</c:v>
                </c:pt>
                <c:pt idx="144">
                  <c:v>26.729523443592889</c:v>
                </c:pt>
                <c:pt idx="145">
                  <c:v>26.924858845171276</c:v>
                </c:pt>
                <c:pt idx="146">
                  <c:v>27.120239758804093</c:v>
                </c:pt>
                <c:pt idx="147">
                  <c:v>27.315665537088258</c:v>
                </c:pt>
                <c:pt idx="148">
                  <c:v>27.511135544545734</c:v>
                </c:pt>
                <c:pt idx="149">
                  <c:v>27.706649157357305</c:v>
                </c:pt>
                <c:pt idx="150">
                  <c:v>27.902205763103165</c:v>
                </c:pt>
                <c:pt idx="151">
                  <c:v>28.097804760510336</c:v>
                </c:pt>
                <c:pt idx="152">
                  <c:v>28.293445559206454</c:v>
                </c:pt>
                <c:pt idx="153">
                  <c:v>28.489127579480005</c:v>
                </c:pt>
                <c:pt idx="154">
                  <c:v>28.684850252046559</c:v>
                </c:pt>
                <c:pt idx="155">
                  <c:v>28.880613017821101</c:v>
                </c:pt>
                <c:pt idx="156">
                  <c:v>29.076415327696008</c:v>
                </c:pt>
                <c:pt idx="157">
                  <c:v>29.272256642324763</c:v>
                </c:pt>
                <c:pt idx="158">
                  <c:v>29.468136431911056</c:v>
                </c:pt>
                <c:pt idx="159">
                  <c:v>29.664054176003219</c:v>
                </c:pt>
                <c:pt idx="160">
                  <c:v>29.860009363293827</c:v>
                </c:pt>
                <c:pt idx="161">
                  <c:v>30.056001491424261</c:v>
                </c:pt>
                <c:pt idx="162">
                  <c:v>30.25203006679417</c:v>
                </c:pt>
                <c:pt idx="163">
                  <c:v>30.448094604375694</c:v>
                </c:pt>
                <c:pt idx="164">
                  <c:v>30.644194627532201</c:v>
                </c:pt>
                <c:pt idx="165">
                  <c:v>30.840329667841555</c:v>
                </c:pt>
                <c:pt idx="166">
                  <c:v>31.036499264923748</c:v>
                </c:pt>
                <c:pt idx="167">
                  <c:v>31.232702966272658</c:v>
                </c:pt>
                <c:pt idx="168">
                  <c:v>31.428940327092032</c:v>
                </c:pt>
                <c:pt idx="169">
                  <c:v>31.625210910135369</c:v>
                </c:pt>
                <c:pt idx="170">
                  <c:v>31.821514285549714</c:v>
                </c:pt>
                <c:pt idx="171">
                  <c:v>32.017850030723288</c:v>
                </c:pt>
                <c:pt idx="172">
                  <c:v>32.21421773013666</c:v>
                </c:pt>
                <c:pt idx="173">
                  <c:v>32.410616975217636</c:v>
                </c:pt>
                <c:pt idx="174">
                  <c:v>32.607047364199516</c:v>
                </c:pt>
                <c:pt idx="175">
                  <c:v>32.803508501982762</c:v>
                </c:pt>
                <c:pt idx="176">
                  <c:v>33</c:v>
                </c:pt>
                <c:pt idx="177">
                  <c:v>33.196521476084158</c:v>
                </c:pt>
                <c:pt idx="178">
                  <c:v>33.393072554339753</c:v>
                </c:pt>
                <c:pt idx="179">
                  <c:v>33.5896528650172</c:v>
                </c:pt>
                <c:pt idx="180">
                  <c:v>33.786262044390035</c:v>
                </c:pt>
                <c:pt idx="181">
                  <c:v>33.98289973463514</c:v>
                </c:pt>
                <c:pt idx="182">
                  <c:v>34.179565583715558</c:v>
                </c:pt>
                <c:pt idx="183">
                  <c:v>34.376259245266198</c:v>
                </c:pt>
                <c:pt idx="184">
                  <c:v>34.572980378482136</c:v>
                </c:pt>
                <c:pt idx="185">
                  <c:v>34.769728648009426</c:v>
                </c:pt>
                <c:pt idx="186">
                  <c:v>34.966503723838564</c:v>
                </c:pt>
                <c:pt idx="187">
                  <c:v>35.163305281200252</c:v>
                </c:pt>
                <c:pt idx="188">
                  <c:v>35.360133000463655</c:v>
                </c:pt>
                <c:pt idx="189">
                  <c:v>35.55698656703688</c:v>
                </c:pt>
                <c:pt idx="190">
                  <c:v>35.753865671269807</c:v>
                </c:pt>
                <c:pt idx="191">
                  <c:v>35.950770008359079</c:v>
                </c:pt>
                <c:pt idx="192">
                  <c:v>36.147699278255203</c:v>
                </c:pt>
                <c:pt idx="193">
                  <c:v>36.344653185571801</c:v>
                </c:pt>
                <c:pt idx="194">
                  <c:v>36.541631439496861</c:v>
                </c:pt>
                <c:pt idx="195">
                  <c:v>36.738633753705962</c:v>
                </c:pt>
                <c:pt idx="196">
                  <c:v>36.935659846277488</c:v>
                </c:pt>
                <c:pt idx="197">
                  <c:v>37.132709439609656</c:v>
                </c:pt>
                <c:pt idx="198">
                  <c:v>37.329782260339385</c:v>
                </c:pt>
                <c:pt idx="199">
                  <c:v>37.52687803926306</c:v>
                </c:pt>
                <c:pt idx="200">
                  <c:v>37.723996511258875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ord!$O$13</c:f>
              <c:strCache>
                <c:ptCount val="1"/>
                <c:pt idx="0">
                  <c:v>3A2g(F)-Th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ord!$M$14:$M$214</c:f>
              <c:numCache>
                <c:formatCode>General</c:formatCode>
                <c:ptCount val="2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  <c:pt idx="76">
                  <c:v>15.200000000000001</c:v>
                </c:pt>
                <c:pt idx="77">
                  <c:v>15.4</c:v>
                </c:pt>
                <c:pt idx="78">
                  <c:v>15.600000000000001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16.400000000000002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17.400000000000002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18.400000000000002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19.200000000000003</c:v>
                </c:pt>
                <c:pt idx="97">
                  <c:v>19.400000000000002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20.200000000000003</c:v>
                </c:pt>
                <c:pt idx="102">
                  <c:v>20.400000000000002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21.200000000000003</c:v>
                </c:pt>
                <c:pt idx="107">
                  <c:v>21.400000000000002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22.200000000000003</c:v>
                </c:pt>
                <c:pt idx="112">
                  <c:v>22.400000000000002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23.200000000000003</c:v>
                </c:pt>
                <c:pt idx="117">
                  <c:v>23.400000000000002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24.200000000000003</c:v>
                </c:pt>
                <c:pt idx="122">
                  <c:v>24.400000000000002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25.200000000000003</c:v>
                </c:pt>
                <c:pt idx="127">
                  <c:v>25.400000000000002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26.200000000000003</c:v>
                </c:pt>
                <c:pt idx="132">
                  <c:v>26.400000000000002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27.200000000000003</c:v>
                </c:pt>
                <c:pt idx="137">
                  <c:v>27.400000000000002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28.200000000000003</c:v>
                </c:pt>
                <c:pt idx="142">
                  <c:v>28.400000000000002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29.200000000000003</c:v>
                </c:pt>
                <c:pt idx="147">
                  <c:v>29.400000000000002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30.200000000000003</c:v>
                </c:pt>
                <c:pt idx="152">
                  <c:v>30.400000000000002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31.200000000000003</c:v>
                </c:pt>
                <c:pt idx="157">
                  <c:v>31.400000000000002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32.800000000000004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33.800000000000004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34.800000000000004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35.800000000000004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36.800000000000004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37.800000000000004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</c:v>
                </c:pt>
                <c:pt idx="194">
                  <c:v>38.800000000000004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39.400000000000006</c:v>
                </c:pt>
                <c:pt idx="198">
                  <c:v>39.6</c:v>
                </c:pt>
                <c:pt idx="199">
                  <c:v>39.800000000000004</c:v>
                </c:pt>
                <c:pt idx="200">
                  <c:v>40</c:v>
                </c:pt>
              </c:numCache>
            </c:numRef>
          </c:xVal>
          <c:yVal>
            <c:numRef>
              <c:f>ord!$O$14:$O$214</c:f>
              <c:numCache>
                <c:formatCode>0.0000</c:formatCode>
                <c:ptCount val="201"/>
                <c:pt idx="0" formatCode="General">
                  <c:v>0</c:v>
                </c:pt>
                <c:pt idx="1">
                  <c:v>0.36042326857431917</c:v>
                </c:pt>
                <c:pt idx="2">
                  <c:v>0.72167960491649019</c:v>
                </c:pt>
                <c:pt idx="3">
                  <c:v>1.0837490849194191</c:v>
                </c:pt>
                <c:pt idx="4">
                  <c:v>1.4466121627457253</c:v>
                </c:pt>
                <c:pt idx="5">
                  <c:v>1.810249675906654</c:v>
                </c:pt>
                <c:pt idx="6">
                  <c:v>2.1746428490440133</c:v>
                </c:pt>
                <c:pt idx="7">
                  <c:v>2.539773296511683</c:v>
                </c:pt>
                <c:pt idx="8">
                  <c:v>2.9056230238501737</c:v>
                </c:pt>
                <c:pt idx="9">
                  <c:v>3.2721744282442264</c:v>
                </c:pt>
                <c:pt idx="10">
                  <c:v>3.6394102980498531</c:v>
                </c:pt>
                <c:pt idx="11">
                  <c:v>4.0073138114732778</c:v>
                </c:pt>
                <c:pt idx="12">
                  <c:v>4.3758685344802339</c:v>
                </c:pt>
                <c:pt idx="13">
                  <c:v>4.7450584180100268</c:v>
                </c:pt>
                <c:pt idx="14">
                  <c:v>5.1148677945645717</c:v>
                </c:pt>
                <c:pt idx="15">
                  <c:v>5.4852813742385695</c:v>
                </c:pt>
                <c:pt idx="16">
                  <c:v>5.8562842402528918</c:v>
                </c:pt>
                <c:pt idx="17">
                  <c:v>6.2278618440491966</c:v>
                </c:pt>
                <c:pt idx="18">
                  <c:v>6.6</c:v>
                </c:pt>
                <c:pt idx="19">
                  <c:v>6.9726848797845244</c:v>
                </c:pt>
                <c:pt idx="20">
                  <c:v>7.3459030064770658</c:v>
                </c:pt>
                <c:pt idx="21">
                  <c:v>7.7196412483911043</c:v>
                </c:pt>
                <c:pt idx="22">
                  <c:v>8.09388681271896</c:v>
                </c:pt>
                <c:pt idx="23">
                  <c:v>8.4686272390037072</c:v>
                </c:pt>
                <c:pt idx="24">
                  <c:v>8.8438503924769041</c:v>
                </c:pt>
                <c:pt idx="25">
                  <c:v>9.2195444572928871</c:v>
                </c:pt>
                <c:pt idx="26">
                  <c:v>9.5956979296876899</c:v>
                </c:pt>
                <c:pt idx="27">
                  <c:v>9.9722996110879869</c:v>
                </c:pt>
                <c:pt idx="28">
                  <c:v>10.349338601193208</c:v>
                </c:pt>
                <c:pt idx="29">
                  <c:v>10.726804291051645</c:v>
                </c:pt>
                <c:pt idx="30">
                  <c:v>11.104686356149273</c:v>
                </c:pt>
                <c:pt idx="31">
                  <c:v>11.482974749528164</c:v>
                </c:pt>
                <c:pt idx="32">
                  <c:v>11.861659694949422</c:v>
                </c:pt>
                <c:pt idx="33">
                  <c:v>12.240731680114036</c:v>
                </c:pt>
                <c:pt idx="34">
                  <c:v>12.620181449953424</c:v>
                </c:pt>
                <c:pt idx="35">
                  <c:v>13</c:v>
                </c:pt>
                <c:pt idx="36">
                  <c:v>13.380178569846867</c:v>
                </c:pt>
                <c:pt idx="37">
                  <c:v>13.760708636704432</c:v>
                </c:pt>
                <c:pt idx="38">
                  <c:v>14.141581909060729</c:v>
                </c:pt>
                <c:pt idx="39">
                  <c:v>14.522790320451154</c:v>
                </c:pt>
                <c:pt idx="40">
                  <c:v>14.904326023342406</c:v>
                </c:pt>
                <c:pt idx="41">
                  <c:v>15.286181383134664</c:v>
                </c:pt>
                <c:pt idx="42">
                  <c:v>15.668348972285123</c:v>
                </c:pt>
                <c:pt idx="43">
                  <c:v>16.050821564555477</c:v>
                </c:pt>
                <c:pt idx="44">
                  <c:v>16.433592129385204</c:v>
                </c:pt>
                <c:pt idx="45">
                  <c:v>16.81665382639197</c:v>
                </c:pt>
                <c:pt idx="46">
                  <c:v>17.200000000000003</c:v>
                </c:pt>
                <c:pt idx="47">
                  <c:v>17.583624174196785</c:v>
                </c:pt>
                <c:pt idx="48">
                  <c:v>17.967520047418034</c:v>
                </c:pt>
                <c:pt idx="49">
                  <c:v>18.351681487560519</c:v>
                </c:pt>
                <c:pt idx="50">
                  <c:v>18.736102527122114</c:v>
                </c:pt>
                <c:pt idx="51">
                  <c:v>19.120777358467926</c:v>
                </c:pt>
                <c:pt idx="52">
                  <c:v>19.505700329221352</c:v>
                </c:pt>
                <c:pt idx="53">
                  <c:v>19.890865937778585</c:v>
                </c:pt>
                <c:pt idx="54">
                  <c:v>20.276268828944843</c:v>
                </c:pt>
                <c:pt idx="55">
                  <c:v>20.661903789690601</c:v>
                </c:pt>
                <c:pt idx="56">
                  <c:v>21.047765745025735</c:v>
                </c:pt>
                <c:pt idx="57">
                  <c:v>21.433849753989612</c:v>
                </c:pt>
                <c:pt idx="58">
                  <c:v>21.820151005754923</c:v>
                </c:pt>
                <c:pt idx="59">
                  <c:v>22.20666481584291</c:v>
                </c:pt>
                <c:pt idx="60">
                  <c:v>22.593386622447824</c:v>
                </c:pt>
                <c:pt idx="61">
                  <c:v>22.980311982868091</c:v>
                </c:pt>
                <c:pt idx="62">
                  <c:v>23.367436570041846</c:v>
                </c:pt>
                <c:pt idx="63">
                  <c:v>23.754756169184404</c:v>
                </c:pt>
                <c:pt idx="64">
                  <c:v>24.142266674525189</c:v>
                </c:pt>
                <c:pt idx="65">
                  <c:v>24.529964086141668</c:v>
                </c:pt>
                <c:pt idx="66">
                  <c:v>24.917844506887853</c:v>
                </c:pt>
                <c:pt idx="67">
                  <c:v>25.305904139414874</c:v>
                </c:pt>
                <c:pt idx="68">
                  <c:v>25.694139283281235</c:v>
                </c:pt>
                <c:pt idx="69">
                  <c:v>26.082546332150336</c:v>
                </c:pt>
                <c:pt idx="70">
                  <c:v>26.471121771072845</c:v>
                </c:pt>
                <c:pt idx="71">
                  <c:v>26.859862173851607</c:v>
                </c:pt>
                <c:pt idx="72">
                  <c:v>27.248764200486676</c:v>
                </c:pt>
                <c:pt idx="73">
                  <c:v>27.63782459469833</c:v>
                </c:pt>
                <c:pt idx="74">
                  <c:v>28.027040181525685</c:v>
                </c:pt>
                <c:pt idx="75">
                  <c:v>28.416407864998739</c:v>
                </c:pt>
                <c:pt idx="76">
                  <c:v>28.805924625881786</c:v>
                </c:pt>
                <c:pt idx="77">
                  <c:v>29.195587519485873</c:v>
                </c:pt>
                <c:pt idx="78">
                  <c:v>29.585393673548456</c:v>
                </c:pt>
                <c:pt idx="79">
                  <c:v>29.975340286178053</c:v>
                </c:pt>
                <c:pt idx="80">
                  <c:v>30.365424623862047</c:v>
                </c:pt>
                <c:pt idx="81">
                  <c:v>30.755644019535605</c:v>
                </c:pt>
                <c:pt idx="82">
                  <c:v>31.145995870709918</c:v>
                </c:pt>
                <c:pt idx="83">
                  <c:v>31.536477637657839</c:v>
                </c:pt>
                <c:pt idx="84">
                  <c:v>31.927086841655253</c:v>
                </c:pt>
                <c:pt idx="85">
                  <c:v>32.317821063276355</c:v>
                </c:pt>
                <c:pt idx="86">
                  <c:v>32.708677940741126</c:v>
                </c:pt>
                <c:pt idx="87">
                  <c:v>33.09965516831349</c:v>
                </c:pt>
                <c:pt idx="88">
                  <c:v>33.490750494748376</c:v>
                </c:pt>
                <c:pt idx="89">
                  <c:v>33.881961721786368</c:v>
                </c:pt>
                <c:pt idx="90">
                  <c:v>34.273286702694158</c:v>
                </c:pt>
                <c:pt idx="91">
                  <c:v>34.664723340849633</c:v>
                </c:pt>
                <c:pt idx="92">
                  <c:v>35.056269588369958</c:v>
                </c:pt>
                <c:pt idx="93">
                  <c:v>35.447923444781345</c:v>
                </c:pt>
                <c:pt idx="94">
                  <c:v>35.839682955729295</c:v>
                </c:pt>
                <c:pt idx="95">
                  <c:v>36.231546211727817</c:v>
                </c:pt>
                <c:pt idx="96">
                  <c:v>36.623511346946565</c:v>
                </c:pt>
                <c:pt idx="97">
                  <c:v>37.015576538034509</c:v>
                </c:pt>
                <c:pt idx="98">
                  <c:v>37.40774000297916</c:v>
                </c:pt>
                <c:pt idx="99">
                  <c:v>37.800000000000004</c:v>
                </c:pt>
                <c:pt idx="100">
                  <c:v>38.192354826475217</c:v>
                </c:pt>
                <c:pt idx="101">
                  <c:v>38.584802817900524</c:v>
                </c:pt>
                <c:pt idx="102">
                  <c:v>38.977342346879091</c:v>
                </c:pt>
                <c:pt idx="103">
                  <c:v>39.369971822141707</c:v>
                </c:pt>
                <c:pt idx="104">
                  <c:v>39.762689687595916</c:v>
                </c:pt>
                <c:pt idx="105">
                  <c:v>40.15549442140351</c:v>
                </c:pt>
                <c:pt idx="106">
                  <c:v>40.548384535085333</c:v>
                </c:pt>
                <c:pt idx="107">
                  <c:v>40.941358572652405</c:v>
                </c:pt>
                <c:pt idx="108">
                  <c:v>41.334415109762816</c:v>
                </c:pt>
                <c:pt idx="109">
                  <c:v>41.727552752903264</c:v>
                </c:pt>
                <c:pt idx="110">
                  <c:v>42.120770138594665</c:v>
                </c:pt>
                <c:pt idx="111">
                  <c:v>42.514065932620952</c:v>
                </c:pt>
                <c:pt idx="112">
                  <c:v>42.907438829280323</c:v>
                </c:pt>
                <c:pt idx="113">
                  <c:v>43.300887550658402</c:v>
                </c:pt>
                <c:pt idx="114">
                  <c:v>43.694410845922263</c:v>
                </c:pt>
                <c:pt idx="115">
                  <c:v>44.088007490635064</c:v>
                </c:pt>
                <c:pt idx="116">
                  <c:v>44.481676286090369</c:v>
                </c:pt>
                <c:pt idx="117">
                  <c:v>44.875416058665564</c:v>
                </c:pt>
                <c:pt idx="118">
                  <c:v>45.269225659193907</c:v>
                </c:pt>
                <c:pt idx="119">
                  <c:v>45.663103962354462</c:v>
                </c:pt>
                <c:pt idx="120">
                  <c:v>46.057049866079439</c:v>
                </c:pt>
                <c:pt idx="121">
                  <c:v>46.451062290978413</c:v>
                </c:pt>
                <c:pt idx="122">
                  <c:v>46.845140179778802</c:v>
                </c:pt>
                <c:pt idx="123">
                  <c:v>47.239282496782209</c:v>
                </c:pt>
                <c:pt idx="124">
                  <c:v>47.633488227336031</c:v>
                </c:pt>
                <c:pt idx="125">
                  <c:v>48.027756377319946</c:v>
                </c:pt>
                <c:pt idx="126">
                  <c:v>48.422085972646755</c:v>
                </c:pt>
                <c:pt idx="127">
                  <c:v>48.816476058777127</c:v>
                </c:pt>
                <c:pt idx="128">
                  <c:v>49.210925700247934</c:v>
                </c:pt>
                <c:pt idx="129">
                  <c:v>49.605433980213562</c:v>
                </c:pt>
                <c:pt idx="130">
                  <c:v>50</c:v>
                </c:pt>
                <c:pt idx="131">
                  <c:v>50.394622878671143</c:v>
                </c:pt>
                <c:pt idx="132">
                  <c:v>50.789301752607031</c:v>
                </c:pt>
                <c:pt idx="133">
                  <c:v>51.184035775093705</c:v>
                </c:pt>
                <c:pt idx="134">
                  <c:v>51.578824115924178</c:v>
                </c:pt>
                <c:pt idx="135">
                  <c:v>51.973665961010276</c:v>
                </c:pt>
                <c:pt idx="136">
                  <c:v>52.368560512005104</c:v>
                </c:pt>
                <c:pt idx="137">
                  <c:v>52.763506985935535</c:v>
                </c:pt>
                <c:pt idx="138">
                  <c:v>53.158504614844844</c:v>
                </c:pt>
                <c:pt idx="139">
                  <c:v>53.553552645444711</c:v>
                </c:pt>
                <c:pt idx="140">
                  <c:v>53.948650338776723</c:v>
                </c:pt>
                <c:pt idx="141">
                  <c:v>54.343796969882803</c:v>
                </c:pt>
                <c:pt idx="142">
                  <c:v>54.738991827484426</c:v>
                </c:pt>
                <c:pt idx="143">
                  <c:v>55.134234213670425</c:v>
                </c:pt>
                <c:pt idx="144">
                  <c:v>55.529523443592893</c:v>
                </c:pt>
                <c:pt idx="145">
                  <c:v>55.924858845171272</c:v>
                </c:pt>
                <c:pt idx="146">
                  <c:v>56.320239758804092</c:v>
                </c:pt>
                <c:pt idx="147">
                  <c:v>56.715665537088256</c:v>
                </c:pt>
                <c:pt idx="148">
                  <c:v>57.111135544545739</c:v>
                </c:pt>
                <c:pt idx="149">
                  <c:v>57.506649157357302</c:v>
                </c:pt>
                <c:pt idx="150">
                  <c:v>57.902205763103169</c:v>
                </c:pt>
                <c:pt idx="151">
                  <c:v>58.297804760510338</c:v>
                </c:pt>
                <c:pt idx="152">
                  <c:v>58.693445559206452</c:v>
                </c:pt>
                <c:pt idx="153">
                  <c:v>59.089127579480007</c:v>
                </c:pt>
                <c:pt idx="154">
                  <c:v>59.484850252046563</c:v>
                </c:pt>
                <c:pt idx="155">
                  <c:v>59.880613017821105</c:v>
                </c:pt>
                <c:pt idx="156">
                  <c:v>60.276415327696014</c:v>
                </c:pt>
                <c:pt idx="157">
                  <c:v>60.672256642324761</c:v>
                </c:pt>
                <c:pt idx="158">
                  <c:v>61.068136431911057</c:v>
                </c:pt>
                <c:pt idx="159">
                  <c:v>61.464054176003224</c:v>
                </c:pt>
                <c:pt idx="160">
                  <c:v>61.860009363293827</c:v>
                </c:pt>
                <c:pt idx="161">
                  <c:v>62.256001491424264</c:v>
                </c:pt>
                <c:pt idx="162">
                  <c:v>62.652030066794168</c:v>
                </c:pt>
                <c:pt idx="163">
                  <c:v>63.048094604375699</c:v>
                </c:pt>
                <c:pt idx="164">
                  <c:v>63.444194627532198</c:v>
                </c:pt>
                <c:pt idx="165">
                  <c:v>63.840329667841559</c:v>
                </c:pt>
                <c:pt idx="166">
                  <c:v>64.236499264923751</c:v>
                </c:pt>
                <c:pt idx="167">
                  <c:v>64.63270296627266</c:v>
                </c:pt>
                <c:pt idx="168">
                  <c:v>65.028940327092045</c:v>
                </c:pt>
                <c:pt idx="169">
                  <c:v>65.425210910135377</c:v>
                </c:pt>
                <c:pt idx="170">
                  <c:v>65.821514285549711</c:v>
                </c:pt>
                <c:pt idx="171">
                  <c:v>66.217850030723298</c:v>
                </c:pt>
                <c:pt idx="172">
                  <c:v>66.614217730136659</c:v>
                </c:pt>
                <c:pt idx="173">
                  <c:v>67.010616975217644</c:v>
                </c:pt>
                <c:pt idx="174">
                  <c:v>67.407047364199514</c:v>
                </c:pt>
                <c:pt idx="175">
                  <c:v>67.803508501982762</c:v>
                </c:pt>
                <c:pt idx="176">
                  <c:v>68.2</c:v>
                </c:pt>
                <c:pt idx="177">
                  <c:v>68.596521476084149</c:v>
                </c:pt>
                <c:pt idx="178">
                  <c:v>68.993072554339761</c:v>
                </c:pt>
                <c:pt idx="179">
                  <c:v>69.389652865017197</c:v>
                </c:pt>
                <c:pt idx="180">
                  <c:v>69.786262044390043</c:v>
                </c:pt>
                <c:pt idx="181">
                  <c:v>70.182899734635143</c:v>
                </c:pt>
                <c:pt idx="182">
                  <c:v>70.579565583715549</c:v>
                </c:pt>
                <c:pt idx="183">
                  <c:v>70.976259245266206</c:v>
                </c:pt>
                <c:pt idx="184">
                  <c:v>71.37298037848214</c:v>
                </c:pt>
                <c:pt idx="185">
                  <c:v>71.769728648009419</c:v>
                </c:pt>
                <c:pt idx="186">
                  <c:v>72.166503723838559</c:v>
                </c:pt>
                <c:pt idx="187">
                  <c:v>72.563305281200257</c:v>
                </c:pt>
                <c:pt idx="188">
                  <c:v>72.960133000463657</c:v>
                </c:pt>
                <c:pt idx="189">
                  <c:v>73.356986567036884</c:v>
                </c:pt>
                <c:pt idx="190">
                  <c:v>73.753865671269807</c:v>
                </c:pt>
                <c:pt idx="191">
                  <c:v>74.150770008359075</c:v>
                </c:pt>
                <c:pt idx="192">
                  <c:v>74.547699278255209</c:v>
                </c:pt>
                <c:pt idx="193">
                  <c:v>74.944653185571809</c:v>
                </c:pt>
                <c:pt idx="194">
                  <c:v>75.341631439496865</c:v>
                </c:pt>
                <c:pt idx="195">
                  <c:v>75.738633753705955</c:v>
                </c:pt>
                <c:pt idx="196">
                  <c:v>76.135659846277491</c:v>
                </c:pt>
                <c:pt idx="197">
                  <c:v>76.532709439609661</c:v>
                </c:pt>
                <c:pt idx="198">
                  <c:v>76.92978226033938</c:v>
                </c:pt>
                <c:pt idx="199">
                  <c:v>77.326878039263065</c:v>
                </c:pt>
                <c:pt idx="200">
                  <c:v>77.723996511258875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ord!$P$13</c:f>
              <c:strCache>
                <c:ptCount val="1"/>
                <c:pt idx="0">
                  <c:v>3T1g(P)-Th</c:v>
                </c:pt>
              </c:strCache>
            </c:strRef>
          </c:tx>
          <c:spPr>
            <a:ln w="28575" cap="rnd">
              <a:solidFill>
                <a:srgbClr val="3716DC"/>
              </a:solidFill>
              <a:round/>
            </a:ln>
            <a:effectLst/>
          </c:spPr>
          <c:marker>
            <c:symbol val="none"/>
          </c:marker>
          <c:xVal>
            <c:numRef>
              <c:f>ord!$M$14:$M$214</c:f>
              <c:numCache>
                <c:formatCode>General</c:formatCode>
                <c:ptCount val="2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  <c:pt idx="76">
                  <c:v>15.200000000000001</c:v>
                </c:pt>
                <c:pt idx="77">
                  <c:v>15.4</c:v>
                </c:pt>
                <c:pt idx="78">
                  <c:v>15.600000000000001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16.400000000000002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17.400000000000002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18.400000000000002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19.200000000000003</c:v>
                </c:pt>
                <c:pt idx="97">
                  <c:v>19.400000000000002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20.200000000000003</c:v>
                </c:pt>
                <c:pt idx="102">
                  <c:v>20.400000000000002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21.200000000000003</c:v>
                </c:pt>
                <c:pt idx="107">
                  <c:v>21.400000000000002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22.200000000000003</c:v>
                </c:pt>
                <c:pt idx="112">
                  <c:v>22.400000000000002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23.200000000000003</c:v>
                </c:pt>
                <c:pt idx="117">
                  <c:v>23.400000000000002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24.200000000000003</c:v>
                </c:pt>
                <c:pt idx="122">
                  <c:v>24.400000000000002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25.200000000000003</c:v>
                </c:pt>
                <c:pt idx="127">
                  <c:v>25.400000000000002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26.200000000000003</c:v>
                </c:pt>
                <c:pt idx="132">
                  <c:v>26.400000000000002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27.200000000000003</c:v>
                </c:pt>
                <c:pt idx="137">
                  <c:v>27.400000000000002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28.200000000000003</c:v>
                </c:pt>
                <c:pt idx="142">
                  <c:v>28.400000000000002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29.200000000000003</c:v>
                </c:pt>
                <c:pt idx="147">
                  <c:v>29.400000000000002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30.200000000000003</c:v>
                </c:pt>
                <c:pt idx="152">
                  <c:v>30.400000000000002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31.200000000000003</c:v>
                </c:pt>
                <c:pt idx="157">
                  <c:v>31.400000000000002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32.800000000000004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33.800000000000004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34.800000000000004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35.800000000000004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36.800000000000004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37.800000000000004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</c:v>
                </c:pt>
                <c:pt idx="194">
                  <c:v>38.800000000000004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39.400000000000006</c:v>
                </c:pt>
                <c:pt idx="198">
                  <c:v>39.6</c:v>
                </c:pt>
                <c:pt idx="199">
                  <c:v>39.800000000000004</c:v>
                </c:pt>
                <c:pt idx="200">
                  <c:v>40</c:v>
                </c:pt>
              </c:numCache>
            </c:numRef>
          </c:xVal>
          <c:yVal>
            <c:numRef>
              <c:f>ord!$P$14:$P$214</c:f>
              <c:numCache>
                <c:formatCode>0.0000</c:formatCode>
                <c:ptCount val="201"/>
                <c:pt idx="0" formatCode="General">
                  <c:v>15</c:v>
                </c:pt>
                <c:pt idx="1">
                  <c:v>15.120846537148639</c:v>
                </c:pt>
                <c:pt idx="2">
                  <c:v>15.243359209832981</c:v>
                </c:pt>
                <c:pt idx="3">
                  <c:v>15.367498169838838</c:v>
                </c:pt>
                <c:pt idx="4">
                  <c:v>15.49322432549145</c:v>
                </c:pt>
                <c:pt idx="5">
                  <c:v>15.620499351813308</c:v>
                </c:pt>
                <c:pt idx="6">
                  <c:v>15.749285698088025</c:v>
                </c:pt>
                <c:pt idx="7">
                  <c:v>15.879546593023367</c:v>
                </c:pt>
                <c:pt idx="8">
                  <c:v>16.011246047700347</c:v>
                </c:pt>
                <c:pt idx="9">
                  <c:v>16.144348856488453</c:v>
                </c:pt>
                <c:pt idx="10">
                  <c:v>16.278820596099706</c:v>
                </c:pt>
                <c:pt idx="11">
                  <c:v>16.414627622946554</c:v>
                </c:pt>
                <c:pt idx="12">
                  <c:v>16.551737068960467</c:v>
                </c:pt>
                <c:pt idx="13">
                  <c:v>16.690116836020053</c:v>
                </c:pt>
                <c:pt idx="14">
                  <c:v>16.829735589129143</c:v>
                </c:pt>
                <c:pt idx="15">
                  <c:v>16.970562748477139</c:v>
                </c:pt>
                <c:pt idx="16">
                  <c:v>17.112568480505782</c:v>
                </c:pt>
                <c:pt idx="17">
                  <c:v>17.255723688098392</c:v>
                </c:pt>
                <c:pt idx="18">
                  <c:v>17.399999999999999</c:v>
                </c:pt>
                <c:pt idx="19">
                  <c:v>17.545369759569049</c:v>
                </c:pt>
                <c:pt idx="20">
                  <c:v>17.691806012954132</c:v>
                </c:pt>
                <c:pt idx="21">
                  <c:v>17.839282496782207</c:v>
                </c:pt>
                <c:pt idx="22">
                  <c:v>17.987773625437917</c:v>
                </c:pt>
                <c:pt idx="23">
                  <c:v>18.137254478007414</c:v>
                </c:pt>
                <c:pt idx="24">
                  <c:v>18.287700784953806</c:v>
                </c:pt>
                <c:pt idx="25">
                  <c:v>18.439088914585774</c:v>
                </c:pt>
                <c:pt idx="26">
                  <c:v>18.591395859375378</c:v>
                </c:pt>
                <c:pt idx="27">
                  <c:v>18.744599222175971</c:v>
                </c:pt>
                <c:pt idx="28">
                  <c:v>18.898677202386416</c:v>
                </c:pt>
                <c:pt idx="29">
                  <c:v>19.053608582103287</c:v>
                </c:pt>
                <c:pt idx="30">
                  <c:v>19.209372712298546</c:v>
                </c:pt>
                <c:pt idx="31">
                  <c:v>19.365949499056327</c:v>
                </c:pt>
                <c:pt idx="32">
                  <c:v>19.523319389898841</c:v>
                </c:pt>
                <c:pt idx="33">
                  <c:v>19.681463360228072</c:v>
                </c:pt>
                <c:pt idx="34">
                  <c:v>19.840362899906847</c:v>
                </c:pt>
                <c:pt idx="35">
                  <c:v>20</c:v>
                </c:pt>
                <c:pt idx="36">
                  <c:v>20.160357139693733</c:v>
                </c:pt>
                <c:pt idx="37">
                  <c:v>20.321417273408862</c:v>
                </c:pt>
                <c:pt idx="38">
                  <c:v>20.483163818121458</c:v>
                </c:pt>
                <c:pt idx="39">
                  <c:v>20.645580640902306</c:v>
                </c:pt>
                <c:pt idx="40">
                  <c:v>20.808652046684813</c:v>
                </c:pt>
                <c:pt idx="41">
                  <c:v>20.972362766269327</c:v>
                </c:pt>
                <c:pt idx="42">
                  <c:v>21.136697944570244</c:v>
                </c:pt>
                <c:pt idx="43">
                  <c:v>21.301643129110957</c:v>
                </c:pt>
                <c:pt idx="44">
                  <c:v>21.467184258770409</c:v>
                </c:pt>
                <c:pt idx="45">
                  <c:v>21.633307652783937</c:v>
                </c:pt>
                <c:pt idx="46">
                  <c:v>21.8</c:v>
                </c:pt>
                <c:pt idx="47">
                  <c:v>21.967248348393571</c:v>
                </c:pt>
                <c:pt idx="48">
                  <c:v>22.135040094836061</c:v>
                </c:pt>
                <c:pt idx="49">
                  <c:v>22.30336297512104</c:v>
                </c:pt>
                <c:pt idx="50">
                  <c:v>22.472205054244231</c:v>
                </c:pt>
                <c:pt idx="51">
                  <c:v>22.64155471693585</c:v>
                </c:pt>
                <c:pt idx="52">
                  <c:v>22.8114006584427</c:v>
                </c:pt>
                <c:pt idx="53">
                  <c:v>22.981731875557163</c:v>
                </c:pt>
                <c:pt idx="54">
                  <c:v>23.152537657889685</c:v>
                </c:pt>
                <c:pt idx="55">
                  <c:v>23.323807579381203</c:v>
                </c:pt>
                <c:pt idx="56">
                  <c:v>23.495531490051466</c:v>
                </c:pt>
                <c:pt idx="57">
                  <c:v>23.667699507979226</c:v>
                </c:pt>
                <c:pt idx="58">
                  <c:v>23.840302011509841</c:v>
                </c:pt>
                <c:pt idx="59">
                  <c:v>24.013329631685814</c:v>
                </c:pt>
                <c:pt idx="60">
                  <c:v>24.186773244895647</c:v>
                </c:pt>
                <c:pt idx="61">
                  <c:v>24.360623965736181</c:v>
                </c:pt>
                <c:pt idx="62">
                  <c:v>24.53487314008369</c:v>
                </c:pt>
                <c:pt idx="63">
                  <c:v>24.709512338368803</c:v>
                </c:pt>
                <c:pt idx="64">
                  <c:v>24.884533349050368</c:v>
                </c:pt>
                <c:pt idx="65">
                  <c:v>25.059928172283335</c:v>
                </c:pt>
                <c:pt idx="66">
                  <c:v>25.235689013775708</c:v>
                </c:pt>
                <c:pt idx="67">
                  <c:v>25.411808278829746</c:v>
                </c:pt>
                <c:pt idx="68">
                  <c:v>25.588278566562465</c:v>
                </c:pt>
                <c:pt idx="69">
                  <c:v>25.765092664300667</c:v>
                </c:pt>
                <c:pt idx="70">
                  <c:v>25.942243542145693</c:v>
                </c:pt>
                <c:pt idx="71">
                  <c:v>26.119724347703212</c:v>
                </c:pt>
                <c:pt idx="72">
                  <c:v>26.297528400973349</c:v>
                </c:pt>
                <c:pt idx="73">
                  <c:v>26.475649189396659</c:v>
                </c:pt>
                <c:pt idx="74">
                  <c:v>26.65408036305136</c:v>
                </c:pt>
                <c:pt idx="75">
                  <c:v>26.832815729997478</c:v>
                </c:pt>
                <c:pt idx="76">
                  <c:v>27.011849251763568</c:v>
                </c:pt>
                <c:pt idx="77">
                  <c:v>27.191175038971743</c:v>
                </c:pt>
                <c:pt idx="78">
                  <c:v>27.370787347096908</c:v>
                </c:pt>
                <c:pt idx="79">
                  <c:v>27.550680572356104</c:v>
                </c:pt>
                <c:pt idx="80">
                  <c:v>27.730849247724095</c:v>
                </c:pt>
                <c:pt idx="81">
                  <c:v>27.911288039071216</c:v>
                </c:pt>
                <c:pt idx="82">
                  <c:v>28.091991741419832</c:v>
                </c:pt>
                <c:pt idx="83">
                  <c:v>28.27295527531567</c:v>
                </c:pt>
                <c:pt idx="84">
                  <c:v>28.454173683310504</c:v>
                </c:pt>
                <c:pt idx="85">
                  <c:v>28.635642126552707</c:v>
                </c:pt>
                <c:pt idx="86">
                  <c:v>28.817355881482253</c:v>
                </c:pt>
                <c:pt idx="87">
                  <c:v>28.999310336626973</c:v>
                </c:pt>
                <c:pt idx="88">
                  <c:v>29.181500989496751</c:v>
                </c:pt>
                <c:pt idx="89">
                  <c:v>29.363923443572727</c:v>
                </c:pt>
                <c:pt idx="90">
                  <c:v>29.546573405388315</c:v>
                </c:pt>
                <c:pt idx="91">
                  <c:v>29.729446681699272</c:v>
                </c:pt>
                <c:pt idx="92">
                  <c:v>29.912539176739912</c:v>
                </c:pt>
                <c:pt idx="93">
                  <c:v>30.095846889562686</c:v>
                </c:pt>
                <c:pt idx="94">
                  <c:v>30.279365911458584</c:v>
                </c:pt>
                <c:pt idx="95">
                  <c:v>30.463092423455635</c:v>
                </c:pt>
                <c:pt idx="96">
                  <c:v>30.647022693893124</c:v>
                </c:pt>
                <c:pt idx="97">
                  <c:v>30.831153076069018</c:v>
                </c:pt>
                <c:pt idx="98">
                  <c:v>31.015480005958317</c:v>
                </c:pt>
                <c:pt idx="99">
                  <c:v>31.2</c:v>
                </c:pt>
                <c:pt idx="100">
                  <c:v>31.384709652950431</c:v>
                </c:pt>
                <c:pt idx="101">
                  <c:v>31.569605635801032</c:v>
                </c:pt>
                <c:pt idx="102">
                  <c:v>31.754684693758183</c:v>
                </c:pt>
                <c:pt idx="103">
                  <c:v>31.939943644283407</c:v>
                </c:pt>
                <c:pt idx="104">
                  <c:v>32.125379375191827</c:v>
                </c:pt>
                <c:pt idx="105">
                  <c:v>32.310988842807021</c:v>
                </c:pt>
                <c:pt idx="106">
                  <c:v>32.49676907017065</c:v>
                </c:pt>
                <c:pt idx="107">
                  <c:v>32.6827171453048</c:v>
                </c:pt>
                <c:pt idx="108">
                  <c:v>32.868830219525613</c:v>
                </c:pt>
                <c:pt idx="109">
                  <c:v>33.055105505806516</c:v>
                </c:pt>
                <c:pt idx="110">
                  <c:v>33.241540277189323</c:v>
                </c:pt>
                <c:pt idx="111">
                  <c:v>33.428131865241888</c:v>
                </c:pt>
                <c:pt idx="112">
                  <c:v>33.614877658560651</c:v>
                </c:pt>
                <c:pt idx="113">
                  <c:v>33.801775101316792</c:v>
                </c:pt>
                <c:pt idx="114">
                  <c:v>33.988821691844514</c:v>
                </c:pt>
                <c:pt idx="115">
                  <c:v>34.176014981270121</c:v>
                </c:pt>
                <c:pt idx="116">
                  <c:v>34.36335257218073</c:v>
                </c:pt>
                <c:pt idx="117">
                  <c:v>34.550832117331126</c:v>
                </c:pt>
                <c:pt idx="118">
                  <c:v>34.73845131838781</c:v>
                </c:pt>
                <c:pt idx="119">
                  <c:v>34.926207924708919</c:v>
                </c:pt>
                <c:pt idx="120">
                  <c:v>35.114099732158877</c:v>
                </c:pt>
                <c:pt idx="121">
                  <c:v>35.302124581956825</c:v>
                </c:pt>
                <c:pt idx="122">
                  <c:v>35.490280359557602</c:v>
                </c:pt>
                <c:pt idx="123">
                  <c:v>35.678564993564414</c:v>
                </c:pt>
                <c:pt idx="124">
                  <c:v>35.866976454672063</c:v>
                </c:pt>
                <c:pt idx="125">
                  <c:v>36.055512754639892</c:v>
                </c:pt>
                <c:pt idx="126">
                  <c:v>36.244171945293502</c:v>
                </c:pt>
                <c:pt idx="127">
                  <c:v>36.432952117554244</c:v>
                </c:pt>
                <c:pt idx="128">
                  <c:v>36.621851400495856</c:v>
                </c:pt>
                <c:pt idx="129">
                  <c:v>36.810867960427125</c:v>
                </c:pt>
                <c:pt idx="130">
                  <c:v>37</c:v>
                </c:pt>
                <c:pt idx="131">
                  <c:v>37.18924575734227</c:v>
                </c:pt>
                <c:pt idx="132">
                  <c:v>37.378603505214052</c:v>
                </c:pt>
                <c:pt idx="133">
                  <c:v>37.568071550187405</c:v>
                </c:pt>
                <c:pt idx="134">
                  <c:v>37.757648231848343</c:v>
                </c:pt>
                <c:pt idx="135">
                  <c:v>37.947331922020552</c:v>
                </c:pt>
                <c:pt idx="136">
                  <c:v>38.137121024010192</c:v>
                </c:pt>
                <c:pt idx="137">
                  <c:v>38.327013971871068</c:v>
                </c:pt>
                <c:pt idx="138">
                  <c:v>38.517009229689684</c:v>
                </c:pt>
                <c:pt idx="139">
                  <c:v>38.707105290889423</c:v>
                </c:pt>
                <c:pt idx="140">
                  <c:v>38.897300677553446</c:v>
                </c:pt>
                <c:pt idx="141">
                  <c:v>39.087593939765597</c:v>
                </c:pt>
                <c:pt idx="142">
                  <c:v>39.27798365496885</c:v>
                </c:pt>
                <c:pt idx="143">
                  <c:v>39.468468427340831</c:v>
                </c:pt>
                <c:pt idx="144">
                  <c:v>39.659046887185781</c:v>
                </c:pt>
                <c:pt idx="145">
                  <c:v>39.849717690342551</c:v>
                </c:pt>
                <c:pt idx="146">
                  <c:v>40.040479517608183</c:v>
                </c:pt>
                <c:pt idx="147">
                  <c:v>40.231331074176509</c:v>
                </c:pt>
                <c:pt idx="148">
                  <c:v>40.422271089091467</c:v>
                </c:pt>
                <c:pt idx="149">
                  <c:v>40.613298314714605</c:v>
                </c:pt>
                <c:pt idx="150">
                  <c:v>40.80441152620633</c:v>
                </c:pt>
                <c:pt idx="151">
                  <c:v>40.995609521020668</c:v>
                </c:pt>
                <c:pt idx="152">
                  <c:v>41.186891118412909</c:v>
                </c:pt>
                <c:pt idx="153">
                  <c:v>41.378255158960009</c:v>
                </c:pt>
                <c:pt idx="154">
                  <c:v>41.56970050409312</c:v>
                </c:pt>
                <c:pt idx="155">
                  <c:v>41.761226035642203</c:v>
                </c:pt>
                <c:pt idx="156">
                  <c:v>41.952830655392013</c:v>
                </c:pt>
                <c:pt idx="157">
                  <c:v>42.14451328464952</c:v>
                </c:pt>
                <c:pt idx="158">
                  <c:v>42.33627286382211</c:v>
                </c:pt>
                <c:pt idx="159">
                  <c:v>42.528108352006441</c:v>
                </c:pt>
                <c:pt idx="160">
                  <c:v>42.720018726587654</c:v>
                </c:pt>
                <c:pt idx="161">
                  <c:v>42.91200298284852</c:v>
                </c:pt>
                <c:pt idx="162">
                  <c:v>43.104060133588341</c:v>
                </c:pt>
                <c:pt idx="163">
                  <c:v>43.296189208751386</c:v>
                </c:pt>
                <c:pt idx="164">
                  <c:v>43.488389255064398</c:v>
                </c:pt>
                <c:pt idx="165">
                  <c:v>43.68065933568311</c:v>
                </c:pt>
                <c:pt idx="166">
                  <c:v>43.872998529847493</c:v>
                </c:pt>
                <c:pt idx="167">
                  <c:v>44.065405932545318</c:v>
                </c:pt>
                <c:pt idx="168">
                  <c:v>44.257880654184063</c:v>
                </c:pt>
                <c:pt idx="169">
                  <c:v>44.450421820270734</c:v>
                </c:pt>
                <c:pt idx="170">
                  <c:v>44.643028571099428</c:v>
                </c:pt>
                <c:pt idx="171">
                  <c:v>44.835700061446573</c:v>
                </c:pt>
                <c:pt idx="172">
                  <c:v>45.028435460273322</c:v>
                </c:pt>
                <c:pt idx="173">
                  <c:v>45.221233950435277</c:v>
                </c:pt>
                <c:pt idx="174">
                  <c:v>45.414094728399029</c:v>
                </c:pt>
                <c:pt idx="175">
                  <c:v>45.607017003965517</c:v>
                </c:pt>
                <c:pt idx="176">
                  <c:v>45.800000000000004</c:v>
                </c:pt>
                <c:pt idx="177">
                  <c:v>45.993042952168317</c:v>
                </c:pt>
                <c:pt idx="178">
                  <c:v>46.186145108679511</c:v>
                </c:pt>
                <c:pt idx="179">
                  <c:v>46.379305730034389</c:v>
                </c:pt>
                <c:pt idx="180">
                  <c:v>46.572524088780071</c:v>
                </c:pt>
                <c:pt idx="181">
                  <c:v>46.765799469270277</c:v>
                </c:pt>
                <c:pt idx="182">
                  <c:v>46.95913116743111</c:v>
                </c:pt>
                <c:pt idx="183">
                  <c:v>47.152518490532401</c:v>
                </c:pt>
                <c:pt idx="184">
                  <c:v>47.345960756964267</c:v>
                </c:pt>
                <c:pt idx="185">
                  <c:v>47.539457296018853</c:v>
                </c:pt>
                <c:pt idx="186">
                  <c:v>47.733007447677124</c:v>
                </c:pt>
                <c:pt idx="187">
                  <c:v>47.926610562400512</c:v>
                </c:pt>
                <c:pt idx="188">
                  <c:v>48.120266000927309</c:v>
                </c:pt>
                <c:pt idx="189">
                  <c:v>48.313973134073755</c:v>
                </c:pt>
                <c:pt idx="190">
                  <c:v>48.507731342539614</c:v>
                </c:pt>
                <c:pt idx="191">
                  <c:v>48.701540016718155</c:v>
                </c:pt>
                <c:pt idx="192">
                  <c:v>48.895398556510408</c:v>
                </c:pt>
                <c:pt idx="193">
                  <c:v>49.089306371143607</c:v>
                </c:pt>
                <c:pt idx="194">
                  <c:v>49.283262878993717</c:v>
                </c:pt>
                <c:pt idx="195">
                  <c:v>49.477267507411923</c:v>
                </c:pt>
                <c:pt idx="196">
                  <c:v>49.671319692554981</c:v>
                </c:pt>
                <c:pt idx="197">
                  <c:v>49.865418879219298</c:v>
                </c:pt>
                <c:pt idx="198">
                  <c:v>50.059564520678762</c:v>
                </c:pt>
                <c:pt idx="199">
                  <c:v>50.253756078526116</c:v>
                </c:pt>
                <c:pt idx="200">
                  <c:v>50.447993022517757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45064"/>
        <c:axId val="119147808"/>
      </c:scatterChart>
      <c:valAx>
        <c:axId val="119145064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47808"/>
        <c:crosses val="autoZero"/>
        <c:crossBetween val="midCat"/>
      </c:valAx>
      <c:valAx>
        <c:axId val="119147808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45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ord!$N$13</c:f>
              <c:strCache>
                <c:ptCount val="1"/>
                <c:pt idx="0">
                  <c:v>3T2g(F)-Th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ord!$M$14:$M$214</c:f>
              <c:numCache>
                <c:formatCode>General</c:formatCode>
                <c:ptCount val="2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  <c:pt idx="76">
                  <c:v>15.200000000000001</c:v>
                </c:pt>
                <c:pt idx="77">
                  <c:v>15.4</c:v>
                </c:pt>
                <c:pt idx="78">
                  <c:v>15.600000000000001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16.400000000000002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17.400000000000002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18.400000000000002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19.200000000000003</c:v>
                </c:pt>
                <c:pt idx="97">
                  <c:v>19.400000000000002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20.200000000000003</c:v>
                </c:pt>
                <c:pt idx="102">
                  <c:v>20.400000000000002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21.200000000000003</c:v>
                </c:pt>
                <c:pt idx="107">
                  <c:v>21.400000000000002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22.200000000000003</c:v>
                </c:pt>
                <c:pt idx="112">
                  <c:v>22.400000000000002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23.200000000000003</c:v>
                </c:pt>
                <c:pt idx="117">
                  <c:v>23.400000000000002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24.200000000000003</c:v>
                </c:pt>
                <c:pt idx="122">
                  <c:v>24.400000000000002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25.200000000000003</c:v>
                </c:pt>
                <c:pt idx="127">
                  <c:v>25.400000000000002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26.200000000000003</c:v>
                </c:pt>
                <c:pt idx="132">
                  <c:v>26.400000000000002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27.200000000000003</c:v>
                </c:pt>
                <c:pt idx="137">
                  <c:v>27.400000000000002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28.200000000000003</c:v>
                </c:pt>
                <c:pt idx="142">
                  <c:v>28.400000000000002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29.200000000000003</c:v>
                </c:pt>
                <c:pt idx="147">
                  <c:v>29.400000000000002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30.200000000000003</c:v>
                </c:pt>
                <c:pt idx="152">
                  <c:v>30.400000000000002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31.200000000000003</c:v>
                </c:pt>
                <c:pt idx="157">
                  <c:v>31.400000000000002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32.800000000000004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33.800000000000004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34.800000000000004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35.800000000000004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36.800000000000004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37.800000000000004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</c:v>
                </c:pt>
                <c:pt idx="194">
                  <c:v>38.800000000000004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39.400000000000006</c:v>
                </c:pt>
                <c:pt idx="198">
                  <c:v>39.6</c:v>
                </c:pt>
                <c:pt idx="199">
                  <c:v>39.800000000000004</c:v>
                </c:pt>
                <c:pt idx="200">
                  <c:v>40</c:v>
                </c:pt>
              </c:numCache>
            </c:numRef>
          </c:xVal>
          <c:yVal>
            <c:numRef>
              <c:f>ord!$N$14:$N$214</c:f>
              <c:numCache>
                <c:formatCode>0.0000</c:formatCode>
                <c:ptCount val="201"/>
                <c:pt idx="0" formatCode="General">
                  <c:v>0</c:v>
                </c:pt>
                <c:pt idx="1">
                  <c:v>0.16042326857431899</c:v>
                </c:pt>
                <c:pt idx="2">
                  <c:v>0.32167960491649072</c:v>
                </c:pt>
                <c:pt idx="3">
                  <c:v>0.48374908491941859</c:v>
                </c:pt>
                <c:pt idx="4">
                  <c:v>0.64661216274572553</c:v>
                </c:pt>
                <c:pt idx="5">
                  <c:v>0.81024967590665398</c:v>
                </c:pt>
                <c:pt idx="6">
                  <c:v>0.97464284904401222</c:v>
                </c:pt>
                <c:pt idx="7">
                  <c:v>1.1397732965116836</c:v>
                </c:pt>
                <c:pt idx="8">
                  <c:v>1.3056230238501731</c:v>
                </c:pt>
                <c:pt idx="9">
                  <c:v>1.4721744282442266</c:v>
                </c:pt>
                <c:pt idx="10">
                  <c:v>1.6394102980498531</c:v>
                </c:pt>
                <c:pt idx="11">
                  <c:v>1.8073138114732767</c:v>
                </c:pt>
                <c:pt idx="12">
                  <c:v>1.9758685344802336</c:v>
                </c:pt>
                <c:pt idx="13">
                  <c:v>2.1450584180100263</c:v>
                </c:pt>
                <c:pt idx="14">
                  <c:v>2.3148677945645719</c:v>
                </c:pt>
                <c:pt idx="15">
                  <c:v>2.4852813742385695</c:v>
                </c:pt>
                <c:pt idx="16">
                  <c:v>2.6562842402528908</c:v>
                </c:pt>
                <c:pt idx="17">
                  <c:v>2.8278618440491963</c:v>
                </c:pt>
                <c:pt idx="18">
                  <c:v>2.9999999999999991</c:v>
                </c:pt>
                <c:pt idx="19">
                  <c:v>3.1726848797845246</c:v>
                </c:pt>
                <c:pt idx="20">
                  <c:v>3.3459030064770658</c:v>
                </c:pt>
                <c:pt idx="21">
                  <c:v>3.5196412483911033</c:v>
                </c:pt>
                <c:pt idx="22">
                  <c:v>3.6938868127189588</c:v>
                </c:pt>
                <c:pt idx="23">
                  <c:v>3.8686272390037075</c:v>
                </c:pt>
                <c:pt idx="24">
                  <c:v>4.0438503924769034</c:v>
                </c:pt>
                <c:pt idx="25">
                  <c:v>4.2195444572928871</c:v>
                </c:pt>
                <c:pt idx="26">
                  <c:v>4.3956979296876888</c:v>
                </c:pt>
                <c:pt idx="27">
                  <c:v>4.5722996110879857</c:v>
                </c:pt>
                <c:pt idx="28">
                  <c:v>4.7493386011932088</c:v>
                </c:pt>
                <c:pt idx="29">
                  <c:v>4.9268042910516439</c:v>
                </c:pt>
                <c:pt idx="30">
                  <c:v>5.1046863561492728</c:v>
                </c:pt>
                <c:pt idx="31">
                  <c:v>5.2829747495281634</c:v>
                </c:pt>
                <c:pt idx="32">
                  <c:v>5.4616596949494207</c:v>
                </c:pt>
                <c:pt idx="33">
                  <c:v>5.6407316801140368</c:v>
                </c:pt>
                <c:pt idx="34">
                  <c:v>5.8201814499534237</c:v>
                </c:pt>
                <c:pt idx="35">
                  <c:v>6</c:v>
                </c:pt>
                <c:pt idx="36">
                  <c:v>6.1801785698468663</c:v>
                </c:pt>
                <c:pt idx="37">
                  <c:v>6.3607086367044312</c:v>
                </c:pt>
                <c:pt idx="38">
                  <c:v>6.5415819090607297</c:v>
                </c:pt>
                <c:pt idx="39">
                  <c:v>6.7227903204511534</c:v>
                </c:pt>
                <c:pt idx="40">
                  <c:v>6.9043260233424064</c:v>
                </c:pt>
                <c:pt idx="41">
                  <c:v>7.0861813831346643</c:v>
                </c:pt>
                <c:pt idx="42">
                  <c:v>7.2683489722851222</c:v>
                </c:pt>
                <c:pt idx="43">
                  <c:v>7.4508215645554783</c:v>
                </c:pt>
                <c:pt idx="44">
                  <c:v>7.6335921293852049</c:v>
                </c:pt>
                <c:pt idx="45">
                  <c:v>7.8166538263919687</c:v>
                </c:pt>
                <c:pt idx="46">
                  <c:v>8</c:v>
                </c:pt>
                <c:pt idx="47">
                  <c:v>8.1836241741967868</c:v>
                </c:pt>
                <c:pt idx="48">
                  <c:v>8.3675200474180311</c:v>
                </c:pt>
                <c:pt idx="49">
                  <c:v>8.5516814875605203</c:v>
                </c:pt>
                <c:pt idx="50">
                  <c:v>8.7361025271221155</c:v>
                </c:pt>
                <c:pt idx="51">
                  <c:v>8.9207773584679266</c:v>
                </c:pt>
                <c:pt idx="52">
                  <c:v>9.1057003292213494</c:v>
                </c:pt>
                <c:pt idx="53">
                  <c:v>9.2908659377785821</c:v>
                </c:pt>
                <c:pt idx="54">
                  <c:v>9.4762688289448427</c:v>
                </c:pt>
                <c:pt idx="55">
                  <c:v>9.6619037896906015</c:v>
                </c:pt>
                <c:pt idx="56">
                  <c:v>9.8477657450257325</c:v>
                </c:pt>
                <c:pt idx="57">
                  <c:v>10.033849753989614</c:v>
                </c:pt>
                <c:pt idx="58">
                  <c:v>10.220151005754921</c:v>
                </c:pt>
                <c:pt idx="59">
                  <c:v>10.406664815842907</c:v>
                </c:pt>
                <c:pt idx="60">
                  <c:v>10.593386622447824</c:v>
                </c:pt>
                <c:pt idx="61">
                  <c:v>10.780311982868092</c:v>
                </c:pt>
                <c:pt idx="62">
                  <c:v>10.967436570041844</c:v>
                </c:pt>
                <c:pt idx="63">
                  <c:v>11.154756169184402</c:v>
                </c:pt>
                <c:pt idx="64">
                  <c:v>11.342266674525185</c:v>
                </c:pt>
                <c:pt idx="65">
                  <c:v>11.529964086141668</c:v>
                </c:pt>
                <c:pt idx="66">
                  <c:v>11.717844506887854</c:v>
                </c:pt>
                <c:pt idx="67">
                  <c:v>11.905904139414872</c:v>
                </c:pt>
                <c:pt idx="68">
                  <c:v>12.094139283281233</c:v>
                </c:pt>
                <c:pt idx="69">
                  <c:v>12.282546332150334</c:v>
                </c:pt>
                <c:pt idx="70">
                  <c:v>12.471121771072847</c:v>
                </c:pt>
                <c:pt idx="71">
                  <c:v>12.659862173851607</c:v>
                </c:pt>
                <c:pt idx="72">
                  <c:v>12.848764200486674</c:v>
                </c:pt>
                <c:pt idx="73">
                  <c:v>13.03782459469833</c:v>
                </c:pt>
                <c:pt idx="74">
                  <c:v>13.22704018152568</c:v>
                </c:pt>
                <c:pt idx="75">
                  <c:v>13.416407864998739</c:v>
                </c:pt>
                <c:pt idx="76">
                  <c:v>13.605924625881784</c:v>
                </c:pt>
                <c:pt idx="77">
                  <c:v>13.795587519485871</c:v>
                </c:pt>
                <c:pt idx="78">
                  <c:v>13.985393673548455</c:v>
                </c:pt>
                <c:pt idx="79">
                  <c:v>14.175340286178052</c:v>
                </c:pt>
                <c:pt idx="80">
                  <c:v>14.365424623862047</c:v>
                </c:pt>
                <c:pt idx="81">
                  <c:v>14.555644019535608</c:v>
                </c:pt>
                <c:pt idx="82">
                  <c:v>14.745995870709917</c:v>
                </c:pt>
                <c:pt idx="83">
                  <c:v>14.936477637657836</c:v>
                </c:pt>
                <c:pt idx="84">
                  <c:v>15.127086841655252</c:v>
                </c:pt>
                <c:pt idx="85">
                  <c:v>15.317821063276353</c:v>
                </c:pt>
                <c:pt idx="86">
                  <c:v>15.508677940741126</c:v>
                </c:pt>
                <c:pt idx="87">
                  <c:v>15.699655168313488</c:v>
                </c:pt>
                <c:pt idx="88">
                  <c:v>15.890750494748376</c:v>
                </c:pt>
                <c:pt idx="89">
                  <c:v>16.081961721786364</c:v>
                </c:pt>
                <c:pt idx="90">
                  <c:v>16.273286702694158</c:v>
                </c:pt>
                <c:pt idx="91">
                  <c:v>16.464723340849638</c:v>
                </c:pt>
                <c:pt idx="92">
                  <c:v>16.656269588369959</c:v>
                </c:pt>
                <c:pt idx="93">
                  <c:v>16.847923444781344</c:v>
                </c:pt>
                <c:pt idx="94">
                  <c:v>17.03968295572929</c:v>
                </c:pt>
                <c:pt idx="95">
                  <c:v>17.231546211727817</c:v>
                </c:pt>
                <c:pt idx="96">
                  <c:v>17.423511346946562</c:v>
                </c:pt>
                <c:pt idx="97">
                  <c:v>17.61557653803451</c:v>
                </c:pt>
                <c:pt idx="98">
                  <c:v>17.807740002979159</c:v>
                </c:pt>
                <c:pt idx="99">
                  <c:v>18</c:v>
                </c:pt>
                <c:pt idx="100">
                  <c:v>18.192354826475217</c:v>
                </c:pt>
                <c:pt idx="101">
                  <c:v>18.384802817900518</c:v>
                </c:pt>
                <c:pt idx="102">
                  <c:v>18.577342346879092</c:v>
                </c:pt>
                <c:pt idx="103">
                  <c:v>18.769971822141706</c:v>
                </c:pt>
                <c:pt idx="104">
                  <c:v>18.962689687595912</c:v>
                </c:pt>
                <c:pt idx="105">
                  <c:v>19.15549442140351</c:v>
                </c:pt>
                <c:pt idx="106">
                  <c:v>19.348384535085327</c:v>
                </c:pt>
                <c:pt idx="107">
                  <c:v>19.541358572652399</c:v>
                </c:pt>
                <c:pt idx="108">
                  <c:v>19.734415109762807</c:v>
                </c:pt>
                <c:pt idx="109">
                  <c:v>19.92755275290326</c:v>
                </c:pt>
                <c:pt idx="110">
                  <c:v>20.120770138594661</c:v>
                </c:pt>
                <c:pt idx="111">
                  <c:v>20.314065932620945</c:v>
                </c:pt>
                <c:pt idx="112">
                  <c:v>20.507438829280325</c:v>
                </c:pt>
                <c:pt idx="113">
                  <c:v>20.700887550658397</c:v>
                </c:pt>
                <c:pt idx="114">
                  <c:v>20.894410845922259</c:v>
                </c:pt>
                <c:pt idx="115">
                  <c:v>21.088007490635061</c:v>
                </c:pt>
                <c:pt idx="116">
                  <c:v>21.281676286090367</c:v>
                </c:pt>
                <c:pt idx="117">
                  <c:v>21.475416058665566</c:v>
                </c:pt>
                <c:pt idx="118">
                  <c:v>21.669225659193906</c:v>
                </c:pt>
                <c:pt idx="119">
                  <c:v>21.863103962354458</c:v>
                </c:pt>
                <c:pt idx="120">
                  <c:v>22.057049866079439</c:v>
                </c:pt>
                <c:pt idx="121">
                  <c:v>22.251062290978414</c:v>
                </c:pt>
                <c:pt idx="122">
                  <c:v>22.445140179778804</c:v>
                </c:pt>
                <c:pt idx="123">
                  <c:v>22.639282496782208</c:v>
                </c:pt>
                <c:pt idx="124">
                  <c:v>22.833488227336034</c:v>
                </c:pt>
                <c:pt idx="125">
                  <c:v>23.027756377319946</c:v>
                </c:pt>
                <c:pt idx="126">
                  <c:v>23.222085972646752</c:v>
                </c:pt>
                <c:pt idx="127">
                  <c:v>23.416476058777121</c:v>
                </c:pt>
                <c:pt idx="128">
                  <c:v>23.610925700247929</c:v>
                </c:pt>
                <c:pt idx="129">
                  <c:v>23.805433980213564</c:v>
                </c:pt>
                <c:pt idx="130">
                  <c:v>24</c:v>
                </c:pt>
                <c:pt idx="131">
                  <c:v>24.194622878671137</c:v>
                </c:pt>
                <c:pt idx="132">
                  <c:v>24.389301752607025</c:v>
                </c:pt>
                <c:pt idx="133">
                  <c:v>24.584035775093703</c:v>
                </c:pt>
                <c:pt idx="134">
                  <c:v>24.778824115924174</c:v>
                </c:pt>
                <c:pt idx="135">
                  <c:v>24.973665961010276</c:v>
                </c:pt>
                <c:pt idx="136">
                  <c:v>25.168560512005097</c:v>
                </c:pt>
                <c:pt idx="137">
                  <c:v>25.363506985935537</c:v>
                </c:pt>
                <c:pt idx="138">
                  <c:v>25.558504614844843</c:v>
                </c:pt>
                <c:pt idx="139">
                  <c:v>25.753552645444714</c:v>
                </c:pt>
                <c:pt idx="140">
                  <c:v>25.948650338776723</c:v>
                </c:pt>
                <c:pt idx="141">
                  <c:v>26.1437969698828</c:v>
                </c:pt>
                <c:pt idx="142">
                  <c:v>26.338991827484428</c:v>
                </c:pt>
                <c:pt idx="143">
                  <c:v>26.534234213670416</c:v>
                </c:pt>
                <c:pt idx="144">
                  <c:v>26.729523443592889</c:v>
                </c:pt>
                <c:pt idx="145">
                  <c:v>26.924858845171276</c:v>
                </c:pt>
                <c:pt idx="146">
                  <c:v>27.120239758804093</c:v>
                </c:pt>
                <c:pt idx="147">
                  <c:v>27.315665537088258</c:v>
                </c:pt>
                <c:pt idx="148">
                  <c:v>27.511135544545734</c:v>
                </c:pt>
                <c:pt idx="149">
                  <c:v>27.706649157357305</c:v>
                </c:pt>
                <c:pt idx="150">
                  <c:v>27.902205763103165</c:v>
                </c:pt>
                <c:pt idx="151">
                  <c:v>28.097804760510336</c:v>
                </c:pt>
                <c:pt idx="152">
                  <c:v>28.293445559206454</c:v>
                </c:pt>
                <c:pt idx="153">
                  <c:v>28.489127579480005</c:v>
                </c:pt>
                <c:pt idx="154">
                  <c:v>28.684850252046559</c:v>
                </c:pt>
                <c:pt idx="155">
                  <c:v>28.880613017821101</c:v>
                </c:pt>
                <c:pt idx="156">
                  <c:v>29.076415327696008</c:v>
                </c:pt>
                <c:pt idx="157">
                  <c:v>29.272256642324763</c:v>
                </c:pt>
                <c:pt idx="158">
                  <c:v>29.468136431911056</c:v>
                </c:pt>
                <c:pt idx="159">
                  <c:v>29.664054176003219</c:v>
                </c:pt>
                <c:pt idx="160">
                  <c:v>29.860009363293827</c:v>
                </c:pt>
                <c:pt idx="161">
                  <c:v>30.056001491424261</c:v>
                </c:pt>
                <c:pt idx="162">
                  <c:v>30.25203006679417</c:v>
                </c:pt>
                <c:pt idx="163">
                  <c:v>30.448094604375694</c:v>
                </c:pt>
                <c:pt idx="164">
                  <c:v>30.644194627532201</c:v>
                </c:pt>
                <c:pt idx="165">
                  <c:v>30.840329667841555</c:v>
                </c:pt>
                <c:pt idx="166">
                  <c:v>31.036499264923748</c:v>
                </c:pt>
                <c:pt idx="167">
                  <c:v>31.232702966272658</c:v>
                </c:pt>
                <c:pt idx="168">
                  <c:v>31.428940327092032</c:v>
                </c:pt>
                <c:pt idx="169">
                  <c:v>31.625210910135369</c:v>
                </c:pt>
                <c:pt idx="170">
                  <c:v>31.821514285549714</c:v>
                </c:pt>
                <c:pt idx="171">
                  <c:v>32.017850030723288</c:v>
                </c:pt>
                <c:pt idx="172">
                  <c:v>32.21421773013666</c:v>
                </c:pt>
                <c:pt idx="173">
                  <c:v>32.410616975217636</c:v>
                </c:pt>
                <c:pt idx="174">
                  <c:v>32.607047364199516</c:v>
                </c:pt>
                <c:pt idx="175">
                  <c:v>32.803508501982762</c:v>
                </c:pt>
                <c:pt idx="176">
                  <c:v>33</c:v>
                </c:pt>
                <c:pt idx="177">
                  <c:v>33.196521476084158</c:v>
                </c:pt>
                <c:pt idx="178">
                  <c:v>33.393072554339753</c:v>
                </c:pt>
                <c:pt idx="179">
                  <c:v>33.5896528650172</c:v>
                </c:pt>
                <c:pt idx="180">
                  <c:v>33.786262044390035</c:v>
                </c:pt>
                <c:pt idx="181">
                  <c:v>33.98289973463514</c:v>
                </c:pt>
                <c:pt idx="182">
                  <c:v>34.179565583715558</c:v>
                </c:pt>
                <c:pt idx="183">
                  <c:v>34.376259245266198</c:v>
                </c:pt>
                <c:pt idx="184">
                  <c:v>34.572980378482136</c:v>
                </c:pt>
                <c:pt idx="185">
                  <c:v>34.769728648009426</c:v>
                </c:pt>
                <c:pt idx="186">
                  <c:v>34.966503723838564</c:v>
                </c:pt>
                <c:pt idx="187">
                  <c:v>35.163305281200252</c:v>
                </c:pt>
                <c:pt idx="188">
                  <c:v>35.360133000463655</c:v>
                </c:pt>
                <c:pt idx="189">
                  <c:v>35.55698656703688</c:v>
                </c:pt>
                <c:pt idx="190">
                  <c:v>35.753865671269807</c:v>
                </c:pt>
                <c:pt idx="191">
                  <c:v>35.950770008359079</c:v>
                </c:pt>
                <c:pt idx="192">
                  <c:v>36.147699278255203</c:v>
                </c:pt>
                <c:pt idx="193">
                  <c:v>36.344653185571801</c:v>
                </c:pt>
                <c:pt idx="194">
                  <c:v>36.541631439496861</c:v>
                </c:pt>
                <c:pt idx="195">
                  <c:v>36.738633753705962</c:v>
                </c:pt>
                <c:pt idx="196">
                  <c:v>36.935659846277488</c:v>
                </c:pt>
                <c:pt idx="197">
                  <c:v>37.132709439609656</c:v>
                </c:pt>
                <c:pt idx="198">
                  <c:v>37.329782260339385</c:v>
                </c:pt>
                <c:pt idx="199">
                  <c:v>37.52687803926306</c:v>
                </c:pt>
                <c:pt idx="200">
                  <c:v>37.723996511258875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ord!$O$13</c:f>
              <c:strCache>
                <c:ptCount val="1"/>
                <c:pt idx="0">
                  <c:v>3A2g(F)-Th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ord!$M$14:$M$214</c:f>
              <c:numCache>
                <c:formatCode>General</c:formatCode>
                <c:ptCount val="2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  <c:pt idx="76">
                  <c:v>15.200000000000001</c:v>
                </c:pt>
                <c:pt idx="77">
                  <c:v>15.4</c:v>
                </c:pt>
                <c:pt idx="78">
                  <c:v>15.600000000000001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16.400000000000002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17.400000000000002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18.400000000000002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19.200000000000003</c:v>
                </c:pt>
                <c:pt idx="97">
                  <c:v>19.400000000000002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20.200000000000003</c:v>
                </c:pt>
                <c:pt idx="102">
                  <c:v>20.400000000000002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21.200000000000003</c:v>
                </c:pt>
                <c:pt idx="107">
                  <c:v>21.400000000000002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22.200000000000003</c:v>
                </c:pt>
                <c:pt idx="112">
                  <c:v>22.400000000000002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23.200000000000003</c:v>
                </c:pt>
                <c:pt idx="117">
                  <c:v>23.400000000000002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24.200000000000003</c:v>
                </c:pt>
                <c:pt idx="122">
                  <c:v>24.400000000000002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25.200000000000003</c:v>
                </c:pt>
                <c:pt idx="127">
                  <c:v>25.400000000000002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26.200000000000003</c:v>
                </c:pt>
                <c:pt idx="132">
                  <c:v>26.400000000000002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27.200000000000003</c:v>
                </c:pt>
                <c:pt idx="137">
                  <c:v>27.400000000000002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28.200000000000003</c:v>
                </c:pt>
                <c:pt idx="142">
                  <c:v>28.400000000000002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29.200000000000003</c:v>
                </c:pt>
                <c:pt idx="147">
                  <c:v>29.400000000000002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30.200000000000003</c:v>
                </c:pt>
                <c:pt idx="152">
                  <c:v>30.400000000000002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31.200000000000003</c:v>
                </c:pt>
                <c:pt idx="157">
                  <c:v>31.400000000000002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32.800000000000004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33.800000000000004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34.800000000000004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35.800000000000004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36.800000000000004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37.800000000000004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</c:v>
                </c:pt>
                <c:pt idx="194">
                  <c:v>38.800000000000004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39.400000000000006</c:v>
                </c:pt>
                <c:pt idx="198">
                  <c:v>39.6</c:v>
                </c:pt>
                <c:pt idx="199">
                  <c:v>39.800000000000004</c:v>
                </c:pt>
                <c:pt idx="200">
                  <c:v>40</c:v>
                </c:pt>
              </c:numCache>
            </c:numRef>
          </c:xVal>
          <c:yVal>
            <c:numRef>
              <c:f>ord!$O$14:$O$214</c:f>
              <c:numCache>
                <c:formatCode>0.0000</c:formatCode>
                <c:ptCount val="201"/>
                <c:pt idx="0" formatCode="General">
                  <c:v>0</c:v>
                </c:pt>
                <c:pt idx="1">
                  <c:v>0.36042326857431917</c:v>
                </c:pt>
                <c:pt idx="2">
                  <c:v>0.72167960491649019</c:v>
                </c:pt>
                <c:pt idx="3">
                  <c:v>1.0837490849194191</c:v>
                </c:pt>
                <c:pt idx="4">
                  <c:v>1.4466121627457253</c:v>
                </c:pt>
                <c:pt idx="5">
                  <c:v>1.810249675906654</c:v>
                </c:pt>
                <c:pt idx="6">
                  <c:v>2.1746428490440133</c:v>
                </c:pt>
                <c:pt idx="7">
                  <c:v>2.539773296511683</c:v>
                </c:pt>
                <c:pt idx="8">
                  <c:v>2.9056230238501737</c:v>
                </c:pt>
                <c:pt idx="9">
                  <c:v>3.2721744282442264</c:v>
                </c:pt>
                <c:pt idx="10">
                  <c:v>3.6394102980498531</c:v>
                </c:pt>
                <c:pt idx="11">
                  <c:v>4.0073138114732778</c:v>
                </c:pt>
                <c:pt idx="12">
                  <c:v>4.3758685344802339</c:v>
                </c:pt>
                <c:pt idx="13">
                  <c:v>4.7450584180100268</c:v>
                </c:pt>
                <c:pt idx="14">
                  <c:v>5.1148677945645717</c:v>
                </c:pt>
                <c:pt idx="15">
                  <c:v>5.4852813742385695</c:v>
                </c:pt>
                <c:pt idx="16">
                  <c:v>5.8562842402528918</c:v>
                </c:pt>
                <c:pt idx="17">
                  <c:v>6.2278618440491966</c:v>
                </c:pt>
                <c:pt idx="18">
                  <c:v>6.6</c:v>
                </c:pt>
                <c:pt idx="19">
                  <c:v>6.9726848797845244</c:v>
                </c:pt>
                <c:pt idx="20">
                  <c:v>7.3459030064770658</c:v>
                </c:pt>
                <c:pt idx="21">
                  <c:v>7.7196412483911043</c:v>
                </c:pt>
                <c:pt idx="22">
                  <c:v>8.09388681271896</c:v>
                </c:pt>
                <c:pt idx="23">
                  <c:v>8.4686272390037072</c:v>
                </c:pt>
                <c:pt idx="24">
                  <c:v>8.8438503924769041</c:v>
                </c:pt>
                <c:pt idx="25">
                  <c:v>9.2195444572928871</c:v>
                </c:pt>
                <c:pt idx="26">
                  <c:v>9.5956979296876899</c:v>
                </c:pt>
                <c:pt idx="27">
                  <c:v>9.9722996110879869</c:v>
                </c:pt>
                <c:pt idx="28">
                  <c:v>10.349338601193208</c:v>
                </c:pt>
                <c:pt idx="29">
                  <c:v>10.726804291051645</c:v>
                </c:pt>
                <c:pt idx="30">
                  <c:v>11.104686356149273</c:v>
                </c:pt>
                <c:pt idx="31">
                  <c:v>11.482974749528164</c:v>
                </c:pt>
                <c:pt idx="32">
                  <c:v>11.861659694949422</c:v>
                </c:pt>
                <c:pt idx="33">
                  <c:v>12.240731680114036</c:v>
                </c:pt>
                <c:pt idx="34">
                  <c:v>12.620181449953424</c:v>
                </c:pt>
                <c:pt idx="35">
                  <c:v>13</c:v>
                </c:pt>
                <c:pt idx="36">
                  <c:v>13.380178569846867</c:v>
                </c:pt>
                <c:pt idx="37">
                  <c:v>13.760708636704432</c:v>
                </c:pt>
                <c:pt idx="38">
                  <c:v>14.141581909060729</c:v>
                </c:pt>
                <c:pt idx="39">
                  <c:v>14.522790320451154</c:v>
                </c:pt>
                <c:pt idx="40">
                  <c:v>14.904326023342406</c:v>
                </c:pt>
                <c:pt idx="41">
                  <c:v>15.286181383134664</c:v>
                </c:pt>
                <c:pt idx="42">
                  <c:v>15.668348972285123</c:v>
                </c:pt>
                <c:pt idx="43">
                  <c:v>16.050821564555477</c:v>
                </c:pt>
                <c:pt idx="44">
                  <c:v>16.433592129385204</c:v>
                </c:pt>
                <c:pt idx="45">
                  <c:v>16.81665382639197</c:v>
                </c:pt>
                <c:pt idx="46">
                  <c:v>17.200000000000003</c:v>
                </c:pt>
                <c:pt idx="47">
                  <c:v>17.583624174196785</c:v>
                </c:pt>
                <c:pt idx="48">
                  <c:v>17.967520047418034</c:v>
                </c:pt>
                <c:pt idx="49">
                  <c:v>18.351681487560519</c:v>
                </c:pt>
                <c:pt idx="50">
                  <c:v>18.736102527122114</c:v>
                </c:pt>
                <c:pt idx="51">
                  <c:v>19.120777358467926</c:v>
                </c:pt>
                <c:pt idx="52">
                  <c:v>19.505700329221352</c:v>
                </c:pt>
                <c:pt idx="53">
                  <c:v>19.890865937778585</c:v>
                </c:pt>
                <c:pt idx="54">
                  <c:v>20.276268828944843</c:v>
                </c:pt>
                <c:pt idx="55">
                  <c:v>20.661903789690601</c:v>
                </c:pt>
                <c:pt idx="56">
                  <c:v>21.047765745025735</c:v>
                </c:pt>
                <c:pt idx="57">
                  <c:v>21.433849753989612</c:v>
                </c:pt>
                <c:pt idx="58">
                  <c:v>21.820151005754923</c:v>
                </c:pt>
                <c:pt idx="59">
                  <c:v>22.20666481584291</c:v>
                </c:pt>
                <c:pt idx="60">
                  <c:v>22.593386622447824</c:v>
                </c:pt>
                <c:pt idx="61">
                  <c:v>22.980311982868091</c:v>
                </c:pt>
                <c:pt idx="62">
                  <c:v>23.367436570041846</c:v>
                </c:pt>
                <c:pt idx="63">
                  <c:v>23.754756169184404</c:v>
                </c:pt>
                <c:pt idx="64">
                  <c:v>24.142266674525189</c:v>
                </c:pt>
                <c:pt idx="65">
                  <c:v>24.529964086141668</c:v>
                </c:pt>
                <c:pt idx="66">
                  <c:v>24.917844506887853</c:v>
                </c:pt>
                <c:pt idx="67">
                  <c:v>25.305904139414874</c:v>
                </c:pt>
                <c:pt idx="68">
                  <c:v>25.694139283281235</c:v>
                </c:pt>
                <c:pt idx="69">
                  <c:v>26.082546332150336</c:v>
                </c:pt>
                <c:pt idx="70">
                  <c:v>26.471121771072845</c:v>
                </c:pt>
                <c:pt idx="71">
                  <c:v>26.859862173851607</c:v>
                </c:pt>
                <c:pt idx="72">
                  <c:v>27.248764200486676</c:v>
                </c:pt>
                <c:pt idx="73">
                  <c:v>27.63782459469833</c:v>
                </c:pt>
                <c:pt idx="74">
                  <c:v>28.027040181525685</c:v>
                </c:pt>
                <c:pt idx="75">
                  <c:v>28.416407864998739</c:v>
                </c:pt>
                <c:pt idx="76">
                  <c:v>28.805924625881786</c:v>
                </c:pt>
                <c:pt idx="77">
                  <c:v>29.195587519485873</c:v>
                </c:pt>
                <c:pt idx="78">
                  <c:v>29.585393673548456</c:v>
                </c:pt>
                <c:pt idx="79">
                  <c:v>29.975340286178053</c:v>
                </c:pt>
                <c:pt idx="80">
                  <c:v>30.365424623862047</c:v>
                </c:pt>
                <c:pt idx="81">
                  <c:v>30.755644019535605</c:v>
                </c:pt>
                <c:pt idx="82">
                  <c:v>31.145995870709918</c:v>
                </c:pt>
                <c:pt idx="83">
                  <c:v>31.536477637657839</c:v>
                </c:pt>
                <c:pt idx="84">
                  <c:v>31.927086841655253</c:v>
                </c:pt>
                <c:pt idx="85">
                  <c:v>32.317821063276355</c:v>
                </c:pt>
                <c:pt idx="86">
                  <c:v>32.708677940741126</c:v>
                </c:pt>
                <c:pt idx="87">
                  <c:v>33.09965516831349</c:v>
                </c:pt>
                <c:pt idx="88">
                  <c:v>33.490750494748376</c:v>
                </c:pt>
                <c:pt idx="89">
                  <c:v>33.881961721786368</c:v>
                </c:pt>
                <c:pt idx="90">
                  <c:v>34.273286702694158</c:v>
                </c:pt>
                <c:pt idx="91">
                  <c:v>34.664723340849633</c:v>
                </c:pt>
                <c:pt idx="92">
                  <c:v>35.056269588369958</c:v>
                </c:pt>
                <c:pt idx="93">
                  <c:v>35.447923444781345</c:v>
                </c:pt>
                <c:pt idx="94">
                  <c:v>35.839682955729295</c:v>
                </c:pt>
                <c:pt idx="95">
                  <c:v>36.231546211727817</c:v>
                </c:pt>
                <c:pt idx="96">
                  <c:v>36.623511346946565</c:v>
                </c:pt>
                <c:pt idx="97">
                  <c:v>37.015576538034509</c:v>
                </c:pt>
                <c:pt idx="98">
                  <c:v>37.40774000297916</c:v>
                </c:pt>
                <c:pt idx="99">
                  <c:v>37.800000000000004</c:v>
                </c:pt>
                <c:pt idx="100">
                  <c:v>38.192354826475217</c:v>
                </c:pt>
                <c:pt idx="101">
                  <c:v>38.584802817900524</c:v>
                </c:pt>
                <c:pt idx="102">
                  <c:v>38.977342346879091</c:v>
                </c:pt>
                <c:pt idx="103">
                  <c:v>39.369971822141707</c:v>
                </c:pt>
                <c:pt idx="104">
                  <c:v>39.762689687595916</c:v>
                </c:pt>
                <c:pt idx="105">
                  <c:v>40.15549442140351</c:v>
                </c:pt>
                <c:pt idx="106">
                  <c:v>40.548384535085333</c:v>
                </c:pt>
                <c:pt idx="107">
                  <c:v>40.941358572652405</c:v>
                </c:pt>
                <c:pt idx="108">
                  <c:v>41.334415109762816</c:v>
                </c:pt>
                <c:pt idx="109">
                  <c:v>41.727552752903264</c:v>
                </c:pt>
                <c:pt idx="110">
                  <c:v>42.120770138594665</c:v>
                </c:pt>
                <c:pt idx="111">
                  <c:v>42.514065932620952</c:v>
                </c:pt>
                <c:pt idx="112">
                  <c:v>42.907438829280323</c:v>
                </c:pt>
                <c:pt idx="113">
                  <c:v>43.300887550658402</c:v>
                </c:pt>
                <c:pt idx="114">
                  <c:v>43.694410845922263</c:v>
                </c:pt>
                <c:pt idx="115">
                  <c:v>44.088007490635064</c:v>
                </c:pt>
                <c:pt idx="116">
                  <c:v>44.481676286090369</c:v>
                </c:pt>
                <c:pt idx="117">
                  <c:v>44.875416058665564</c:v>
                </c:pt>
                <c:pt idx="118">
                  <c:v>45.269225659193907</c:v>
                </c:pt>
                <c:pt idx="119">
                  <c:v>45.663103962354462</c:v>
                </c:pt>
                <c:pt idx="120">
                  <c:v>46.057049866079439</c:v>
                </c:pt>
                <c:pt idx="121">
                  <c:v>46.451062290978413</c:v>
                </c:pt>
                <c:pt idx="122">
                  <c:v>46.845140179778802</c:v>
                </c:pt>
                <c:pt idx="123">
                  <c:v>47.239282496782209</c:v>
                </c:pt>
                <c:pt idx="124">
                  <c:v>47.633488227336031</c:v>
                </c:pt>
                <c:pt idx="125">
                  <c:v>48.027756377319946</c:v>
                </c:pt>
                <c:pt idx="126">
                  <c:v>48.422085972646755</c:v>
                </c:pt>
                <c:pt idx="127">
                  <c:v>48.816476058777127</c:v>
                </c:pt>
                <c:pt idx="128">
                  <c:v>49.210925700247934</c:v>
                </c:pt>
                <c:pt idx="129">
                  <c:v>49.605433980213562</c:v>
                </c:pt>
                <c:pt idx="130">
                  <c:v>50</c:v>
                </c:pt>
                <c:pt idx="131">
                  <c:v>50.394622878671143</c:v>
                </c:pt>
                <c:pt idx="132">
                  <c:v>50.789301752607031</c:v>
                </c:pt>
                <c:pt idx="133">
                  <c:v>51.184035775093705</c:v>
                </c:pt>
                <c:pt idx="134">
                  <c:v>51.578824115924178</c:v>
                </c:pt>
                <c:pt idx="135">
                  <c:v>51.973665961010276</c:v>
                </c:pt>
                <c:pt idx="136">
                  <c:v>52.368560512005104</c:v>
                </c:pt>
                <c:pt idx="137">
                  <c:v>52.763506985935535</c:v>
                </c:pt>
                <c:pt idx="138">
                  <c:v>53.158504614844844</c:v>
                </c:pt>
                <c:pt idx="139">
                  <c:v>53.553552645444711</c:v>
                </c:pt>
                <c:pt idx="140">
                  <c:v>53.948650338776723</c:v>
                </c:pt>
                <c:pt idx="141">
                  <c:v>54.343796969882803</c:v>
                </c:pt>
                <c:pt idx="142">
                  <c:v>54.738991827484426</c:v>
                </c:pt>
                <c:pt idx="143">
                  <c:v>55.134234213670425</c:v>
                </c:pt>
                <c:pt idx="144">
                  <c:v>55.529523443592893</c:v>
                </c:pt>
                <c:pt idx="145">
                  <c:v>55.924858845171272</c:v>
                </c:pt>
                <c:pt idx="146">
                  <c:v>56.320239758804092</c:v>
                </c:pt>
                <c:pt idx="147">
                  <c:v>56.715665537088256</c:v>
                </c:pt>
                <c:pt idx="148">
                  <c:v>57.111135544545739</c:v>
                </c:pt>
                <c:pt idx="149">
                  <c:v>57.506649157357302</c:v>
                </c:pt>
                <c:pt idx="150">
                  <c:v>57.902205763103169</c:v>
                </c:pt>
                <c:pt idx="151">
                  <c:v>58.297804760510338</c:v>
                </c:pt>
                <c:pt idx="152">
                  <c:v>58.693445559206452</c:v>
                </c:pt>
                <c:pt idx="153">
                  <c:v>59.089127579480007</c:v>
                </c:pt>
                <c:pt idx="154">
                  <c:v>59.484850252046563</c:v>
                </c:pt>
                <c:pt idx="155">
                  <c:v>59.880613017821105</c:v>
                </c:pt>
                <c:pt idx="156">
                  <c:v>60.276415327696014</c:v>
                </c:pt>
                <c:pt idx="157">
                  <c:v>60.672256642324761</c:v>
                </c:pt>
                <c:pt idx="158">
                  <c:v>61.068136431911057</c:v>
                </c:pt>
                <c:pt idx="159">
                  <c:v>61.464054176003224</c:v>
                </c:pt>
                <c:pt idx="160">
                  <c:v>61.860009363293827</c:v>
                </c:pt>
                <c:pt idx="161">
                  <c:v>62.256001491424264</c:v>
                </c:pt>
                <c:pt idx="162">
                  <c:v>62.652030066794168</c:v>
                </c:pt>
                <c:pt idx="163">
                  <c:v>63.048094604375699</c:v>
                </c:pt>
                <c:pt idx="164">
                  <c:v>63.444194627532198</c:v>
                </c:pt>
                <c:pt idx="165">
                  <c:v>63.840329667841559</c:v>
                </c:pt>
                <c:pt idx="166">
                  <c:v>64.236499264923751</c:v>
                </c:pt>
                <c:pt idx="167">
                  <c:v>64.63270296627266</c:v>
                </c:pt>
                <c:pt idx="168">
                  <c:v>65.028940327092045</c:v>
                </c:pt>
                <c:pt idx="169">
                  <c:v>65.425210910135377</c:v>
                </c:pt>
                <c:pt idx="170">
                  <c:v>65.821514285549711</c:v>
                </c:pt>
                <c:pt idx="171">
                  <c:v>66.217850030723298</c:v>
                </c:pt>
                <c:pt idx="172">
                  <c:v>66.614217730136659</c:v>
                </c:pt>
                <c:pt idx="173">
                  <c:v>67.010616975217644</c:v>
                </c:pt>
                <c:pt idx="174">
                  <c:v>67.407047364199514</c:v>
                </c:pt>
                <c:pt idx="175">
                  <c:v>67.803508501982762</c:v>
                </c:pt>
                <c:pt idx="176">
                  <c:v>68.2</c:v>
                </c:pt>
                <c:pt idx="177">
                  <c:v>68.596521476084149</c:v>
                </c:pt>
                <c:pt idx="178">
                  <c:v>68.993072554339761</c:v>
                </c:pt>
                <c:pt idx="179">
                  <c:v>69.389652865017197</c:v>
                </c:pt>
                <c:pt idx="180">
                  <c:v>69.786262044390043</c:v>
                </c:pt>
                <c:pt idx="181">
                  <c:v>70.182899734635143</c:v>
                </c:pt>
                <c:pt idx="182">
                  <c:v>70.579565583715549</c:v>
                </c:pt>
                <c:pt idx="183">
                  <c:v>70.976259245266206</c:v>
                </c:pt>
                <c:pt idx="184">
                  <c:v>71.37298037848214</c:v>
                </c:pt>
                <c:pt idx="185">
                  <c:v>71.769728648009419</c:v>
                </c:pt>
                <c:pt idx="186">
                  <c:v>72.166503723838559</c:v>
                </c:pt>
                <c:pt idx="187">
                  <c:v>72.563305281200257</c:v>
                </c:pt>
                <c:pt idx="188">
                  <c:v>72.960133000463657</c:v>
                </c:pt>
                <c:pt idx="189">
                  <c:v>73.356986567036884</c:v>
                </c:pt>
                <c:pt idx="190">
                  <c:v>73.753865671269807</c:v>
                </c:pt>
                <c:pt idx="191">
                  <c:v>74.150770008359075</c:v>
                </c:pt>
                <c:pt idx="192">
                  <c:v>74.547699278255209</c:v>
                </c:pt>
                <c:pt idx="193">
                  <c:v>74.944653185571809</c:v>
                </c:pt>
                <c:pt idx="194">
                  <c:v>75.341631439496865</c:v>
                </c:pt>
                <c:pt idx="195">
                  <c:v>75.738633753705955</c:v>
                </c:pt>
                <c:pt idx="196">
                  <c:v>76.135659846277491</c:v>
                </c:pt>
                <c:pt idx="197">
                  <c:v>76.532709439609661</c:v>
                </c:pt>
                <c:pt idx="198">
                  <c:v>76.92978226033938</c:v>
                </c:pt>
                <c:pt idx="199">
                  <c:v>77.326878039263065</c:v>
                </c:pt>
                <c:pt idx="200">
                  <c:v>77.723996511258875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ord!$P$13</c:f>
              <c:strCache>
                <c:ptCount val="1"/>
                <c:pt idx="0">
                  <c:v>3T1g(P)-Th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ord!$M$14:$M$214</c:f>
              <c:numCache>
                <c:formatCode>General</c:formatCode>
                <c:ptCount val="2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  <c:pt idx="76">
                  <c:v>15.200000000000001</c:v>
                </c:pt>
                <c:pt idx="77">
                  <c:v>15.4</c:v>
                </c:pt>
                <c:pt idx="78">
                  <c:v>15.600000000000001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16.400000000000002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17.400000000000002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18.400000000000002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19.200000000000003</c:v>
                </c:pt>
                <c:pt idx="97">
                  <c:v>19.400000000000002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20.200000000000003</c:v>
                </c:pt>
                <c:pt idx="102">
                  <c:v>20.400000000000002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21.200000000000003</c:v>
                </c:pt>
                <c:pt idx="107">
                  <c:v>21.400000000000002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22.200000000000003</c:v>
                </c:pt>
                <c:pt idx="112">
                  <c:v>22.400000000000002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23.200000000000003</c:v>
                </c:pt>
                <c:pt idx="117">
                  <c:v>23.400000000000002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24.200000000000003</c:v>
                </c:pt>
                <c:pt idx="122">
                  <c:v>24.400000000000002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25.200000000000003</c:v>
                </c:pt>
                <c:pt idx="127">
                  <c:v>25.400000000000002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26.200000000000003</c:v>
                </c:pt>
                <c:pt idx="132">
                  <c:v>26.400000000000002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27.200000000000003</c:v>
                </c:pt>
                <c:pt idx="137">
                  <c:v>27.400000000000002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28.200000000000003</c:v>
                </c:pt>
                <c:pt idx="142">
                  <c:v>28.400000000000002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29.200000000000003</c:v>
                </c:pt>
                <c:pt idx="147">
                  <c:v>29.400000000000002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30.200000000000003</c:v>
                </c:pt>
                <c:pt idx="152">
                  <c:v>30.400000000000002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31.200000000000003</c:v>
                </c:pt>
                <c:pt idx="157">
                  <c:v>31.400000000000002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32.800000000000004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33.800000000000004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34.800000000000004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35.800000000000004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36.800000000000004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37.800000000000004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</c:v>
                </c:pt>
                <c:pt idx="194">
                  <c:v>38.800000000000004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39.400000000000006</c:v>
                </c:pt>
                <c:pt idx="198">
                  <c:v>39.6</c:v>
                </c:pt>
                <c:pt idx="199">
                  <c:v>39.800000000000004</c:v>
                </c:pt>
                <c:pt idx="200">
                  <c:v>40</c:v>
                </c:pt>
              </c:numCache>
            </c:numRef>
          </c:xVal>
          <c:yVal>
            <c:numRef>
              <c:f>ord!$P$14:$P$214</c:f>
              <c:numCache>
                <c:formatCode>0.0000</c:formatCode>
                <c:ptCount val="201"/>
                <c:pt idx="0" formatCode="General">
                  <c:v>15</c:v>
                </c:pt>
                <c:pt idx="1">
                  <c:v>15.120846537148639</c:v>
                </c:pt>
                <c:pt idx="2">
                  <c:v>15.243359209832981</c:v>
                </c:pt>
                <c:pt idx="3">
                  <c:v>15.367498169838838</c:v>
                </c:pt>
                <c:pt idx="4">
                  <c:v>15.49322432549145</c:v>
                </c:pt>
                <c:pt idx="5">
                  <c:v>15.620499351813308</c:v>
                </c:pt>
                <c:pt idx="6">
                  <c:v>15.749285698088025</c:v>
                </c:pt>
                <c:pt idx="7">
                  <c:v>15.879546593023367</c:v>
                </c:pt>
                <c:pt idx="8">
                  <c:v>16.011246047700347</c:v>
                </c:pt>
                <c:pt idx="9">
                  <c:v>16.144348856488453</c:v>
                </c:pt>
                <c:pt idx="10">
                  <c:v>16.278820596099706</c:v>
                </c:pt>
                <c:pt idx="11">
                  <c:v>16.414627622946554</c:v>
                </c:pt>
                <c:pt idx="12">
                  <c:v>16.551737068960467</c:v>
                </c:pt>
                <c:pt idx="13">
                  <c:v>16.690116836020053</c:v>
                </c:pt>
                <c:pt idx="14">
                  <c:v>16.829735589129143</c:v>
                </c:pt>
                <c:pt idx="15">
                  <c:v>16.970562748477139</c:v>
                </c:pt>
                <c:pt idx="16">
                  <c:v>17.112568480505782</c:v>
                </c:pt>
                <c:pt idx="17">
                  <c:v>17.255723688098392</c:v>
                </c:pt>
                <c:pt idx="18">
                  <c:v>17.399999999999999</c:v>
                </c:pt>
                <c:pt idx="19">
                  <c:v>17.545369759569049</c:v>
                </c:pt>
                <c:pt idx="20">
                  <c:v>17.691806012954132</c:v>
                </c:pt>
                <c:pt idx="21">
                  <c:v>17.839282496782207</c:v>
                </c:pt>
                <c:pt idx="22">
                  <c:v>17.987773625437917</c:v>
                </c:pt>
                <c:pt idx="23">
                  <c:v>18.137254478007414</c:v>
                </c:pt>
                <c:pt idx="24">
                  <c:v>18.287700784953806</c:v>
                </c:pt>
                <c:pt idx="25">
                  <c:v>18.439088914585774</c:v>
                </c:pt>
                <c:pt idx="26">
                  <c:v>18.591395859375378</c:v>
                </c:pt>
                <c:pt idx="27">
                  <c:v>18.744599222175971</c:v>
                </c:pt>
                <c:pt idx="28">
                  <c:v>18.898677202386416</c:v>
                </c:pt>
                <c:pt idx="29">
                  <c:v>19.053608582103287</c:v>
                </c:pt>
                <c:pt idx="30">
                  <c:v>19.209372712298546</c:v>
                </c:pt>
                <c:pt idx="31">
                  <c:v>19.365949499056327</c:v>
                </c:pt>
                <c:pt idx="32">
                  <c:v>19.523319389898841</c:v>
                </c:pt>
                <c:pt idx="33">
                  <c:v>19.681463360228072</c:v>
                </c:pt>
                <c:pt idx="34">
                  <c:v>19.840362899906847</c:v>
                </c:pt>
                <c:pt idx="35">
                  <c:v>20</c:v>
                </c:pt>
                <c:pt idx="36">
                  <c:v>20.160357139693733</c:v>
                </c:pt>
                <c:pt idx="37">
                  <c:v>20.321417273408862</c:v>
                </c:pt>
                <c:pt idx="38">
                  <c:v>20.483163818121458</c:v>
                </c:pt>
                <c:pt idx="39">
                  <c:v>20.645580640902306</c:v>
                </c:pt>
                <c:pt idx="40">
                  <c:v>20.808652046684813</c:v>
                </c:pt>
                <c:pt idx="41">
                  <c:v>20.972362766269327</c:v>
                </c:pt>
                <c:pt idx="42">
                  <c:v>21.136697944570244</c:v>
                </c:pt>
                <c:pt idx="43">
                  <c:v>21.301643129110957</c:v>
                </c:pt>
                <c:pt idx="44">
                  <c:v>21.467184258770409</c:v>
                </c:pt>
                <c:pt idx="45">
                  <c:v>21.633307652783937</c:v>
                </c:pt>
                <c:pt idx="46">
                  <c:v>21.8</c:v>
                </c:pt>
                <c:pt idx="47">
                  <c:v>21.967248348393571</c:v>
                </c:pt>
                <c:pt idx="48">
                  <c:v>22.135040094836061</c:v>
                </c:pt>
                <c:pt idx="49">
                  <c:v>22.30336297512104</c:v>
                </c:pt>
                <c:pt idx="50">
                  <c:v>22.472205054244231</c:v>
                </c:pt>
                <c:pt idx="51">
                  <c:v>22.64155471693585</c:v>
                </c:pt>
                <c:pt idx="52">
                  <c:v>22.8114006584427</c:v>
                </c:pt>
                <c:pt idx="53">
                  <c:v>22.981731875557163</c:v>
                </c:pt>
                <c:pt idx="54">
                  <c:v>23.152537657889685</c:v>
                </c:pt>
                <c:pt idx="55">
                  <c:v>23.323807579381203</c:v>
                </c:pt>
                <c:pt idx="56">
                  <c:v>23.495531490051466</c:v>
                </c:pt>
                <c:pt idx="57">
                  <c:v>23.667699507979226</c:v>
                </c:pt>
                <c:pt idx="58">
                  <c:v>23.840302011509841</c:v>
                </c:pt>
                <c:pt idx="59">
                  <c:v>24.013329631685814</c:v>
                </c:pt>
                <c:pt idx="60">
                  <c:v>24.186773244895647</c:v>
                </c:pt>
                <c:pt idx="61">
                  <c:v>24.360623965736181</c:v>
                </c:pt>
                <c:pt idx="62">
                  <c:v>24.53487314008369</c:v>
                </c:pt>
                <c:pt idx="63">
                  <c:v>24.709512338368803</c:v>
                </c:pt>
                <c:pt idx="64">
                  <c:v>24.884533349050368</c:v>
                </c:pt>
                <c:pt idx="65">
                  <c:v>25.059928172283335</c:v>
                </c:pt>
                <c:pt idx="66">
                  <c:v>25.235689013775708</c:v>
                </c:pt>
                <c:pt idx="67">
                  <c:v>25.411808278829746</c:v>
                </c:pt>
                <c:pt idx="68">
                  <c:v>25.588278566562465</c:v>
                </c:pt>
                <c:pt idx="69">
                  <c:v>25.765092664300667</c:v>
                </c:pt>
                <c:pt idx="70">
                  <c:v>25.942243542145693</c:v>
                </c:pt>
                <c:pt idx="71">
                  <c:v>26.119724347703212</c:v>
                </c:pt>
                <c:pt idx="72">
                  <c:v>26.297528400973349</c:v>
                </c:pt>
                <c:pt idx="73">
                  <c:v>26.475649189396659</c:v>
                </c:pt>
                <c:pt idx="74">
                  <c:v>26.65408036305136</c:v>
                </c:pt>
                <c:pt idx="75">
                  <c:v>26.832815729997478</c:v>
                </c:pt>
                <c:pt idx="76">
                  <c:v>27.011849251763568</c:v>
                </c:pt>
                <c:pt idx="77">
                  <c:v>27.191175038971743</c:v>
                </c:pt>
                <c:pt idx="78">
                  <c:v>27.370787347096908</c:v>
                </c:pt>
                <c:pt idx="79">
                  <c:v>27.550680572356104</c:v>
                </c:pt>
                <c:pt idx="80">
                  <c:v>27.730849247724095</c:v>
                </c:pt>
                <c:pt idx="81">
                  <c:v>27.911288039071216</c:v>
                </c:pt>
                <c:pt idx="82">
                  <c:v>28.091991741419832</c:v>
                </c:pt>
                <c:pt idx="83">
                  <c:v>28.27295527531567</c:v>
                </c:pt>
                <c:pt idx="84">
                  <c:v>28.454173683310504</c:v>
                </c:pt>
                <c:pt idx="85">
                  <c:v>28.635642126552707</c:v>
                </c:pt>
                <c:pt idx="86">
                  <c:v>28.817355881482253</c:v>
                </c:pt>
                <c:pt idx="87">
                  <c:v>28.999310336626973</c:v>
                </c:pt>
                <c:pt idx="88">
                  <c:v>29.181500989496751</c:v>
                </c:pt>
                <c:pt idx="89">
                  <c:v>29.363923443572727</c:v>
                </c:pt>
                <c:pt idx="90">
                  <c:v>29.546573405388315</c:v>
                </c:pt>
                <c:pt idx="91">
                  <c:v>29.729446681699272</c:v>
                </c:pt>
                <c:pt idx="92">
                  <c:v>29.912539176739912</c:v>
                </c:pt>
                <c:pt idx="93">
                  <c:v>30.095846889562686</c:v>
                </c:pt>
                <c:pt idx="94">
                  <c:v>30.279365911458584</c:v>
                </c:pt>
                <c:pt idx="95">
                  <c:v>30.463092423455635</c:v>
                </c:pt>
                <c:pt idx="96">
                  <c:v>30.647022693893124</c:v>
                </c:pt>
                <c:pt idx="97">
                  <c:v>30.831153076069018</c:v>
                </c:pt>
                <c:pt idx="98">
                  <c:v>31.015480005958317</c:v>
                </c:pt>
                <c:pt idx="99">
                  <c:v>31.2</c:v>
                </c:pt>
                <c:pt idx="100">
                  <c:v>31.384709652950431</c:v>
                </c:pt>
                <c:pt idx="101">
                  <c:v>31.569605635801032</c:v>
                </c:pt>
                <c:pt idx="102">
                  <c:v>31.754684693758183</c:v>
                </c:pt>
                <c:pt idx="103">
                  <c:v>31.939943644283407</c:v>
                </c:pt>
                <c:pt idx="104">
                  <c:v>32.125379375191827</c:v>
                </c:pt>
                <c:pt idx="105">
                  <c:v>32.310988842807021</c:v>
                </c:pt>
                <c:pt idx="106">
                  <c:v>32.49676907017065</c:v>
                </c:pt>
                <c:pt idx="107">
                  <c:v>32.6827171453048</c:v>
                </c:pt>
                <c:pt idx="108">
                  <c:v>32.868830219525613</c:v>
                </c:pt>
                <c:pt idx="109">
                  <c:v>33.055105505806516</c:v>
                </c:pt>
                <c:pt idx="110">
                  <c:v>33.241540277189323</c:v>
                </c:pt>
                <c:pt idx="111">
                  <c:v>33.428131865241888</c:v>
                </c:pt>
                <c:pt idx="112">
                  <c:v>33.614877658560651</c:v>
                </c:pt>
                <c:pt idx="113">
                  <c:v>33.801775101316792</c:v>
                </c:pt>
                <c:pt idx="114">
                  <c:v>33.988821691844514</c:v>
                </c:pt>
                <c:pt idx="115">
                  <c:v>34.176014981270121</c:v>
                </c:pt>
                <c:pt idx="116">
                  <c:v>34.36335257218073</c:v>
                </c:pt>
                <c:pt idx="117">
                  <c:v>34.550832117331126</c:v>
                </c:pt>
                <c:pt idx="118">
                  <c:v>34.73845131838781</c:v>
                </c:pt>
                <c:pt idx="119">
                  <c:v>34.926207924708919</c:v>
                </c:pt>
                <c:pt idx="120">
                  <c:v>35.114099732158877</c:v>
                </c:pt>
                <c:pt idx="121">
                  <c:v>35.302124581956825</c:v>
                </c:pt>
                <c:pt idx="122">
                  <c:v>35.490280359557602</c:v>
                </c:pt>
                <c:pt idx="123">
                  <c:v>35.678564993564414</c:v>
                </c:pt>
                <c:pt idx="124">
                  <c:v>35.866976454672063</c:v>
                </c:pt>
                <c:pt idx="125">
                  <c:v>36.055512754639892</c:v>
                </c:pt>
                <c:pt idx="126">
                  <c:v>36.244171945293502</c:v>
                </c:pt>
                <c:pt idx="127">
                  <c:v>36.432952117554244</c:v>
                </c:pt>
                <c:pt idx="128">
                  <c:v>36.621851400495856</c:v>
                </c:pt>
                <c:pt idx="129">
                  <c:v>36.810867960427125</c:v>
                </c:pt>
                <c:pt idx="130">
                  <c:v>37</c:v>
                </c:pt>
                <c:pt idx="131">
                  <c:v>37.18924575734227</c:v>
                </c:pt>
                <c:pt idx="132">
                  <c:v>37.378603505214052</c:v>
                </c:pt>
                <c:pt idx="133">
                  <c:v>37.568071550187405</c:v>
                </c:pt>
                <c:pt idx="134">
                  <c:v>37.757648231848343</c:v>
                </c:pt>
                <c:pt idx="135">
                  <c:v>37.947331922020552</c:v>
                </c:pt>
                <c:pt idx="136">
                  <c:v>38.137121024010192</c:v>
                </c:pt>
                <c:pt idx="137">
                  <c:v>38.327013971871068</c:v>
                </c:pt>
                <c:pt idx="138">
                  <c:v>38.517009229689684</c:v>
                </c:pt>
                <c:pt idx="139">
                  <c:v>38.707105290889423</c:v>
                </c:pt>
                <c:pt idx="140">
                  <c:v>38.897300677553446</c:v>
                </c:pt>
                <c:pt idx="141">
                  <c:v>39.087593939765597</c:v>
                </c:pt>
                <c:pt idx="142">
                  <c:v>39.27798365496885</c:v>
                </c:pt>
                <c:pt idx="143">
                  <c:v>39.468468427340831</c:v>
                </c:pt>
                <c:pt idx="144">
                  <c:v>39.659046887185781</c:v>
                </c:pt>
                <c:pt idx="145">
                  <c:v>39.849717690342551</c:v>
                </c:pt>
                <c:pt idx="146">
                  <c:v>40.040479517608183</c:v>
                </c:pt>
                <c:pt idx="147">
                  <c:v>40.231331074176509</c:v>
                </c:pt>
                <c:pt idx="148">
                  <c:v>40.422271089091467</c:v>
                </c:pt>
                <c:pt idx="149">
                  <c:v>40.613298314714605</c:v>
                </c:pt>
                <c:pt idx="150">
                  <c:v>40.80441152620633</c:v>
                </c:pt>
                <c:pt idx="151">
                  <c:v>40.995609521020668</c:v>
                </c:pt>
                <c:pt idx="152">
                  <c:v>41.186891118412909</c:v>
                </c:pt>
                <c:pt idx="153">
                  <c:v>41.378255158960009</c:v>
                </c:pt>
                <c:pt idx="154">
                  <c:v>41.56970050409312</c:v>
                </c:pt>
                <c:pt idx="155">
                  <c:v>41.761226035642203</c:v>
                </c:pt>
                <c:pt idx="156">
                  <c:v>41.952830655392013</c:v>
                </c:pt>
                <c:pt idx="157">
                  <c:v>42.14451328464952</c:v>
                </c:pt>
                <c:pt idx="158">
                  <c:v>42.33627286382211</c:v>
                </c:pt>
                <c:pt idx="159">
                  <c:v>42.528108352006441</c:v>
                </c:pt>
                <c:pt idx="160">
                  <c:v>42.720018726587654</c:v>
                </c:pt>
                <c:pt idx="161">
                  <c:v>42.91200298284852</c:v>
                </c:pt>
                <c:pt idx="162">
                  <c:v>43.104060133588341</c:v>
                </c:pt>
                <c:pt idx="163">
                  <c:v>43.296189208751386</c:v>
                </c:pt>
                <c:pt idx="164">
                  <c:v>43.488389255064398</c:v>
                </c:pt>
                <c:pt idx="165">
                  <c:v>43.68065933568311</c:v>
                </c:pt>
                <c:pt idx="166">
                  <c:v>43.872998529847493</c:v>
                </c:pt>
                <c:pt idx="167">
                  <c:v>44.065405932545318</c:v>
                </c:pt>
                <c:pt idx="168">
                  <c:v>44.257880654184063</c:v>
                </c:pt>
                <c:pt idx="169">
                  <c:v>44.450421820270734</c:v>
                </c:pt>
                <c:pt idx="170">
                  <c:v>44.643028571099428</c:v>
                </c:pt>
                <c:pt idx="171">
                  <c:v>44.835700061446573</c:v>
                </c:pt>
                <c:pt idx="172">
                  <c:v>45.028435460273322</c:v>
                </c:pt>
                <c:pt idx="173">
                  <c:v>45.221233950435277</c:v>
                </c:pt>
                <c:pt idx="174">
                  <c:v>45.414094728399029</c:v>
                </c:pt>
                <c:pt idx="175">
                  <c:v>45.607017003965517</c:v>
                </c:pt>
                <c:pt idx="176">
                  <c:v>45.800000000000004</c:v>
                </c:pt>
                <c:pt idx="177">
                  <c:v>45.993042952168317</c:v>
                </c:pt>
                <c:pt idx="178">
                  <c:v>46.186145108679511</c:v>
                </c:pt>
                <c:pt idx="179">
                  <c:v>46.379305730034389</c:v>
                </c:pt>
                <c:pt idx="180">
                  <c:v>46.572524088780071</c:v>
                </c:pt>
                <c:pt idx="181">
                  <c:v>46.765799469270277</c:v>
                </c:pt>
                <c:pt idx="182">
                  <c:v>46.95913116743111</c:v>
                </c:pt>
                <c:pt idx="183">
                  <c:v>47.152518490532401</c:v>
                </c:pt>
                <c:pt idx="184">
                  <c:v>47.345960756964267</c:v>
                </c:pt>
                <c:pt idx="185">
                  <c:v>47.539457296018853</c:v>
                </c:pt>
                <c:pt idx="186">
                  <c:v>47.733007447677124</c:v>
                </c:pt>
                <c:pt idx="187">
                  <c:v>47.926610562400512</c:v>
                </c:pt>
                <c:pt idx="188">
                  <c:v>48.120266000927309</c:v>
                </c:pt>
                <c:pt idx="189">
                  <c:v>48.313973134073755</c:v>
                </c:pt>
                <c:pt idx="190">
                  <c:v>48.507731342539614</c:v>
                </c:pt>
                <c:pt idx="191">
                  <c:v>48.701540016718155</c:v>
                </c:pt>
                <c:pt idx="192">
                  <c:v>48.895398556510408</c:v>
                </c:pt>
                <c:pt idx="193">
                  <c:v>49.089306371143607</c:v>
                </c:pt>
                <c:pt idx="194">
                  <c:v>49.283262878993717</c:v>
                </c:pt>
                <c:pt idx="195">
                  <c:v>49.477267507411923</c:v>
                </c:pt>
                <c:pt idx="196">
                  <c:v>49.671319692554981</c:v>
                </c:pt>
                <c:pt idx="197">
                  <c:v>49.865418879219298</c:v>
                </c:pt>
                <c:pt idx="198">
                  <c:v>50.059564520678762</c:v>
                </c:pt>
                <c:pt idx="199">
                  <c:v>50.253756078526116</c:v>
                </c:pt>
                <c:pt idx="200">
                  <c:v>50.447993022517757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43512"/>
        <c:axId val="221845080"/>
      </c:scatterChart>
      <c:valAx>
        <c:axId val="221843512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845080"/>
        <c:crosses val="autoZero"/>
        <c:crossBetween val="midCat"/>
      </c:valAx>
      <c:valAx>
        <c:axId val="221845080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843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zoomScale="62" workbookViewId="0" zoomToFit="1"/>
  </sheetViews>
  <pageMargins left="0.39370078740157483" right="0.39370078740157483" top="0.19685039370078741" bottom="0.19685039370078741" header="0" footer="0"/>
  <pageSetup paperSize="9" orientation="landscape" r:id="rId1"/>
  <headerFooter scaleWithDoc="0"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2742" cy="707717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0.7091</cdr:x>
      <cdr:y>0.77982</cdr:y>
    </cdr:from>
    <cdr:to>
      <cdr:x>0.8796</cdr:x>
      <cdr:y>0.89661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7425" y="4529668"/>
          <a:ext cx="1456483" cy="678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JM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B=886 C=3916 </a:t>
          </a:r>
          <a:br>
            <a:rPr lang="en-JM" sz="1400" b="1" i="0" u="none" strike="noStrike" baseline="0">
              <a:solidFill>
                <a:srgbClr val="000000"/>
              </a:solidFill>
              <a:latin typeface="+mn-lt"/>
              <a:cs typeface="Arial"/>
            </a:rPr>
          </a:br>
          <a:r>
            <a:rPr lang="en-JM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C/B=4.42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8056" cy="60501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0.45913</cdr:x>
      <cdr:y>0.93878</cdr:y>
    </cdr:from>
    <cdr:to>
      <cdr:x>0.51901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9792" y="5679722"/>
          <a:ext cx="555625" cy="37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JM" sz="1600" b="1">
              <a:latin typeface="Symbol" panose="05050102010706020507" pitchFamily="18" charset="2"/>
            </a:rPr>
            <a:t>D</a:t>
          </a:r>
          <a:r>
            <a:rPr lang="en-JM" sz="1600" b="1"/>
            <a:t>/B</a:t>
          </a:r>
        </a:p>
      </cdr:txBody>
    </cdr:sp>
  </cdr:relSizeAnchor>
  <cdr:relSizeAnchor xmlns:cdr="http://schemas.openxmlformats.org/drawingml/2006/chartDrawing">
    <cdr:from>
      <cdr:x>0.00665</cdr:x>
      <cdr:y>0.27114</cdr:y>
    </cdr:from>
    <cdr:to>
      <cdr:x>0.05228</cdr:x>
      <cdr:y>0.37464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39688" y="1741841"/>
          <a:ext cx="626182" cy="423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JM" sz="1400" b="1"/>
            <a:t>E/B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78056" cy="60501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14"/>
  <sheetViews>
    <sheetView workbookViewId="0">
      <selection activeCell="C15" sqref="C15"/>
    </sheetView>
  </sheetViews>
  <sheetFormatPr defaultRowHeight="12.5" x14ac:dyDescent="0.25"/>
  <cols>
    <col min="13" max="13" width="6.1796875" customWidth="1"/>
  </cols>
  <sheetData>
    <row r="1" spans="1:16" x14ac:dyDescent="0.25">
      <c r="A1" t="s">
        <v>0</v>
      </c>
    </row>
    <row r="2" spans="1:16" ht="15.5" x14ac:dyDescent="0.35">
      <c r="A2" t="s">
        <v>1</v>
      </c>
      <c r="I2" s="2" t="s">
        <v>27</v>
      </c>
    </row>
    <row r="3" spans="1:16" ht="18.5" x14ac:dyDescent="0.35">
      <c r="A3" t="s">
        <v>2</v>
      </c>
      <c r="I3" s="2" t="s">
        <v>22</v>
      </c>
    </row>
    <row r="4" spans="1:16" ht="18.5" x14ac:dyDescent="0.35">
      <c r="A4" t="s">
        <v>3</v>
      </c>
      <c r="I4" s="2" t="s">
        <v>23</v>
      </c>
    </row>
    <row r="5" spans="1:16" ht="18.5" x14ac:dyDescent="0.35">
      <c r="A5" t="s">
        <v>4</v>
      </c>
      <c r="I5" s="2" t="s">
        <v>24</v>
      </c>
    </row>
    <row r="6" spans="1:16" ht="18.5" x14ac:dyDescent="0.35">
      <c r="A6" t="s">
        <v>5</v>
      </c>
      <c r="I6" s="2" t="s">
        <v>25</v>
      </c>
    </row>
    <row r="7" spans="1:16" ht="18.5" x14ac:dyDescent="0.35">
      <c r="A7" t="s">
        <v>6</v>
      </c>
      <c r="F7" t="s">
        <v>21</v>
      </c>
      <c r="G7" s="3">
        <f>3916/886</f>
        <v>4.4198645598194135</v>
      </c>
      <c r="I7" s="2" t="s">
        <v>26</v>
      </c>
    </row>
    <row r="8" spans="1:16" x14ac:dyDescent="0.25">
      <c r="A8" t="s">
        <v>7</v>
      </c>
    </row>
    <row r="9" spans="1:16" ht="17.5" x14ac:dyDescent="0.45">
      <c r="A9" t="s">
        <v>8</v>
      </c>
      <c r="I9" s="16" t="s">
        <v>40</v>
      </c>
      <c r="J9" s="15"/>
      <c r="L9" s="18" t="s">
        <v>39</v>
      </c>
      <c r="M9" s="15"/>
    </row>
    <row r="10" spans="1:16" ht="17.5" x14ac:dyDescent="0.45">
      <c r="A10" t="s">
        <v>9</v>
      </c>
      <c r="I10" s="17" t="s">
        <v>41</v>
      </c>
      <c r="J10" s="15"/>
    </row>
    <row r="11" spans="1:16" ht="17.5" x14ac:dyDescent="0.45">
      <c r="I11" s="17" t="s">
        <v>42</v>
      </c>
      <c r="J11" s="10"/>
    </row>
    <row r="13" spans="1:16" s="11" customFormat="1" ht="16" x14ac:dyDescent="0.4">
      <c r="A13" s="11" t="s">
        <v>20</v>
      </c>
      <c r="B13" s="11" t="s">
        <v>38</v>
      </c>
      <c r="C13" s="12" t="s">
        <v>37</v>
      </c>
      <c r="D13" s="13" t="s">
        <v>36</v>
      </c>
      <c r="E13" s="11" t="s">
        <v>35</v>
      </c>
      <c r="F13" s="11" t="s">
        <v>34</v>
      </c>
      <c r="G13" s="14" t="s">
        <v>33</v>
      </c>
      <c r="H13" s="11" t="s">
        <v>32</v>
      </c>
      <c r="I13" s="11" t="s">
        <v>31</v>
      </c>
      <c r="J13" s="11" t="s">
        <v>30</v>
      </c>
      <c r="K13" s="11" t="s">
        <v>29</v>
      </c>
      <c r="L13" s="11" t="s">
        <v>28</v>
      </c>
      <c r="M13" s="11" t="s">
        <v>43</v>
      </c>
      <c r="N13" s="12" t="s">
        <v>46</v>
      </c>
      <c r="O13" s="13" t="s">
        <v>44</v>
      </c>
      <c r="P13" s="14" t="s">
        <v>45</v>
      </c>
    </row>
    <row r="14" spans="1:16" x14ac:dyDescent="0.25">
      <c r="A14">
        <v>0</v>
      </c>
      <c r="B14" s="1">
        <v>0</v>
      </c>
      <c r="C14">
        <v>0</v>
      </c>
      <c r="D14">
        <v>0</v>
      </c>
      <c r="E14">
        <v>13.84</v>
      </c>
      <c r="F14">
        <v>13.84</v>
      </c>
      <c r="G14">
        <v>15</v>
      </c>
      <c r="H14">
        <v>20.84</v>
      </c>
      <c r="I14">
        <v>20.84</v>
      </c>
      <c r="J14">
        <v>20.84</v>
      </c>
      <c r="K14">
        <v>20.84</v>
      </c>
      <c r="L14">
        <v>52.94</v>
      </c>
      <c r="M14">
        <v>0</v>
      </c>
      <c r="N14">
        <v>0</v>
      </c>
      <c r="O14">
        <v>0</v>
      </c>
      <c r="P14">
        <v>15</v>
      </c>
    </row>
    <row r="15" spans="1:16" x14ac:dyDescent="0.25">
      <c r="A15" s="4">
        <v>0.60948081300000001</v>
      </c>
      <c r="B15" s="4">
        <v>0</v>
      </c>
      <c r="C15" s="4">
        <v>0.49145146699999998</v>
      </c>
      <c r="D15" s="4">
        <v>1.1009322800000001</v>
      </c>
      <c r="E15" s="4">
        <v>14.056839699999999</v>
      </c>
      <c r="F15" s="4">
        <v>14.3653499</v>
      </c>
      <c r="G15" s="4">
        <v>15.373422100000001</v>
      </c>
      <c r="H15" s="4">
        <v>20.996040600000001</v>
      </c>
      <c r="I15" s="4">
        <v>21.2970124</v>
      </c>
      <c r="J15" s="4">
        <v>21.3311806</v>
      </c>
      <c r="K15" s="4">
        <v>21.441886</v>
      </c>
      <c r="L15" s="4">
        <v>53.319797999999999</v>
      </c>
      <c r="M15">
        <v>0.2</v>
      </c>
      <c r="N15" s="19">
        <f>-7.5+M15/2+(SQRT(225+M15*M15+18*M15))/2</f>
        <v>0.16042326857431899</v>
      </c>
      <c r="O15" s="19">
        <f>-7.5+1.5*M15+(SQRT(225+M15*M15+18*M15))/2</f>
        <v>0.36042326857431917</v>
      </c>
      <c r="P15" s="19">
        <f>SQRT(225+M15*M15+18*M15)</f>
        <v>15.120846537148639</v>
      </c>
    </row>
    <row r="16" spans="1:16" x14ac:dyDescent="0.25">
      <c r="A16" s="4">
        <v>1.2189616299999999</v>
      </c>
      <c r="B16" s="4">
        <v>0</v>
      </c>
      <c r="C16" s="4">
        <v>0.99026749400000003</v>
      </c>
      <c r="D16" s="4">
        <v>2.2092291199999998</v>
      </c>
      <c r="E16" s="4">
        <v>14.254683999999999</v>
      </c>
      <c r="F16" s="4">
        <v>14.7920722</v>
      </c>
      <c r="G16" s="4">
        <v>15.7615722</v>
      </c>
      <c r="H16" s="4">
        <v>21.186346499999999</v>
      </c>
      <c r="I16" s="4">
        <v>21.8679199</v>
      </c>
      <c r="J16" s="4">
        <v>21.829996600000001</v>
      </c>
      <c r="K16" s="4">
        <v>22.0287291</v>
      </c>
      <c r="L16" s="4">
        <v>53.7305858</v>
      </c>
      <c r="M16">
        <v>0.4</v>
      </c>
      <c r="N16" s="19">
        <f t="shared" ref="N16:N79" si="0">-7.5+M16/2+(SQRT(225+M16*M16+18*M16))/2</f>
        <v>0.32167960491649072</v>
      </c>
      <c r="O16" s="19">
        <f t="shared" ref="O16:O79" si="1">-7.5+1.5*M16+(SQRT(225+M16*M16+18*M16))/2</f>
        <v>0.72167960491649019</v>
      </c>
      <c r="P16" s="19">
        <f t="shared" ref="P16:P79" si="2">SQRT(225+M16*M16+18*M16)</f>
        <v>15.243359209832981</v>
      </c>
    </row>
    <row r="17" spans="1:16" x14ac:dyDescent="0.25">
      <c r="A17" s="4">
        <v>1.8284424399999999</v>
      </c>
      <c r="B17" s="4">
        <v>0</v>
      </c>
      <c r="C17" s="4">
        <v>1.49591648</v>
      </c>
      <c r="D17" s="4">
        <v>3.3243589199999999</v>
      </c>
      <c r="E17" s="4">
        <v>14.4326445</v>
      </c>
      <c r="F17" s="4">
        <v>15.125556400000001</v>
      </c>
      <c r="G17" s="4">
        <v>16.1633894</v>
      </c>
      <c r="H17" s="4">
        <v>21.410203200000002</v>
      </c>
      <c r="I17" s="4">
        <v>22.545733599999998</v>
      </c>
      <c r="J17" s="4">
        <v>22.335645599999999</v>
      </c>
      <c r="K17" s="4">
        <v>22.599348800000001</v>
      </c>
      <c r="L17" s="4">
        <v>54.171265200000001</v>
      </c>
      <c r="M17">
        <v>0.60000000000000009</v>
      </c>
      <c r="N17" s="19">
        <f t="shared" si="0"/>
        <v>0.48374908491941859</v>
      </c>
      <c r="O17" s="19">
        <f t="shared" si="1"/>
        <v>1.0837490849194191</v>
      </c>
      <c r="P17" s="19">
        <f t="shared" si="2"/>
        <v>15.367498169838838</v>
      </c>
    </row>
    <row r="18" spans="1:16" x14ac:dyDescent="0.25">
      <c r="A18" s="4">
        <v>2.4379232499999999</v>
      </c>
      <c r="B18" s="4">
        <v>0</v>
      </c>
      <c r="C18" s="4">
        <v>2.0079018099999999</v>
      </c>
      <c r="D18" s="4">
        <v>4.4458250599999998</v>
      </c>
      <c r="E18" s="4">
        <v>14.590744900000001</v>
      </c>
      <c r="F18" s="4">
        <v>15.378304699999999</v>
      </c>
      <c r="G18" s="4">
        <v>16.577879200000002</v>
      </c>
      <c r="H18" s="4">
        <v>21.666592600000001</v>
      </c>
      <c r="I18" s="4">
        <v>23.316956000000001</v>
      </c>
      <c r="J18" s="4">
        <v>22.847630899999999</v>
      </c>
      <c r="K18" s="4">
        <v>23.152960499999999</v>
      </c>
      <c r="L18" s="4">
        <v>54.641623000000003</v>
      </c>
      <c r="M18">
        <v>0.8</v>
      </c>
      <c r="N18" s="19">
        <f t="shared" si="0"/>
        <v>0.64661216274572553</v>
      </c>
      <c r="O18" s="19">
        <f t="shared" si="1"/>
        <v>1.4466121627457253</v>
      </c>
      <c r="P18" s="19">
        <f t="shared" si="2"/>
        <v>15.49322432549145</v>
      </c>
    </row>
    <row r="19" spans="1:16" x14ac:dyDescent="0.25">
      <c r="A19" s="4">
        <v>3.0474040599999999</v>
      </c>
      <c r="B19" s="4">
        <v>0</v>
      </c>
      <c r="C19" s="4">
        <v>2.5257595899999998</v>
      </c>
      <c r="D19" s="4">
        <v>5.5731636599999996</v>
      </c>
      <c r="E19" s="4">
        <v>14.7295903</v>
      </c>
      <c r="F19" s="4">
        <v>15.5655745</v>
      </c>
      <c r="G19" s="4">
        <v>17.0041151</v>
      </c>
      <c r="H19" s="4">
        <v>21.953984200000001</v>
      </c>
      <c r="I19" s="4">
        <v>24.1654041</v>
      </c>
      <c r="J19" s="4">
        <v>23.3654887</v>
      </c>
      <c r="K19" s="4">
        <v>23.6889176</v>
      </c>
      <c r="L19" s="4">
        <v>55.1413826</v>
      </c>
      <c r="M19">
        <v>1</v>
      </c>
      <c r="N19" s="19">
        <f t="shared" si="0"/>
        <v>0.81024967590665398</v>
      </c>
      <c r="O19" s="19">
        <f t="shared" si="1"/>
        <v>1.810249675906654</v>
      </c>
      <c r="P19" s="19">
        <f t="shared" si="2"/>
        <v>15.620499351813308</v>
      </c>
    </row>
    <row r="20" spans="1:16" x14ac:dyDescent="0.25">
      <c r="A20" s="4">
        <v>3.6568848799999998</v>
      </c>
      <c r="B20" s="4">
        <v>0</v>
      </c>
      <c r="C20" s="4">
        <v>3.0490609499999999</v>
      </c>
      <c r="D20" s="4">
        <v>6.7059458200000002</v>
      </c>
      <c r="E20" s="4">
        <v>14.850258500000001</v>
      </c>
      <c r="F20" s="4">
        <v>15.7020079</v>
      </c>
      <c r="G20" s="4">
        <v>17.441237000000001</v>
      </c>
      <c r="H20" s="4">
        <v>22.270436799999999</v>
      </c>
      <c r="I20" s="4">
        <v>25.075571100000001</v>
      </c>
      <c r="J20" s="4">
        <v>23.888790100000001</v>
      </c>
      <c r="K20" s="4">
        <v>24.206708800000001</v>
      </c>
      <c r="L20" s="4">
        <v>55.670194100000003</v>
      </c>
      <c r="M20">
        <v>1.2000000000000002</v>
      </c>
      <c r="N20" s="19">
        <f t="shared" si="0"/>
        <v>0.97464284904401222</v>
      </c>
      <c r="O20" s="19">
        <f t="shared" si="1"/>
        <v>2.1746428490440133</v>
      </c>
      <c r="P20" s="19">
        <f t="shared" si="2"/>
        <v>15.749285698088025</v>
      </c>
    </row>
    <row r="21" spans="1:16" x14ac:dyDescent="0.25">
      <c r="A21" s="4">
        <v>4.2663656899999998</v>
      </c>
      <c r="B21" s="4">
        <v>0</v>
      </c>
      <c r="C21" s="4">
        <v>3.5774051899999999</v>
      </c>
      <c r="D21" s="4">
        <v>7.8437708800000001</v>
      </c>
      <c r="E21" s="4">
        <v>14.954162500000001</v>
      </c>
      <c r="F21" s="4">
        <v>15.799956</v>
      </c>
      <c r="G21" s="4">
        <v>17.888444700000001</v>
      </c>
      <c r="H21" s="4">
        <v>22.613740400000001</v>
      </c>
      <c r="I21" s="4">
        <v>26.0343126</v>
      </c>
      <c r="J21" s="4">
        <v>24.417134300000001</v>
      </c>
      <c r="K21" s="4">
        <v>24.705958200000001</v>
      </c>
      <c r="L21" s="4">
        <v>56.227634299999998</v>
      </c>
      <c r="M21">
        <v>1.4000000000000001</v>
      </c>
      <c r="N21" s="19">
        <f t="shared" si="0"/>
        <v>1.1397732965116836</v>
      </c>
      <c r="O21" s="19">
        <f t="shared" si="1"/>
        <v>2.539773296511683</v>
      </c>
      <c r="P21" s="19">
        <f t="shared" si="2"/>
        <v>15.879546593023367</v>
      </c>
    </row>
    <row r="22" spans="1:16" x14ac:dyDescent="0.25">
      <c r="A22" s="4">
        <v>4.8758464999999998</v>
      </c>
      <c r="B22" s="4">
        <v>0</v>
      </c>
      <c r="C22" s="4">
        <v>4.1104243800000004</v>
      </c>
      <c r="D22" s="4">
        <v>8.9862708799999993</v>
      </c>
      <c r="E22" s="4">
        <v>15.0429052</v>
      </c>
      <c r="F22" s="4">
        <v>15.869111699999999</v>
      </c>
      <c r="G22" s="4">
        <v>18.345002300000001</v>
      </c>
      <c r="H22" s="4">
        <v>22.981556399999999</v>
      </c>
      <c r="I22" s="4">
        <v>27.031196399999999</v>
      </c>
      <c r="J22" s="4">
        <v>24.950153499999999</v>
      </c>
      <c r="K22" s="4">
        <v>25.186426600000001</v>
      </c>
      <c r="L22" s="4">
        <v>56.813203199999997</v>
      </c>
      <c r="M22">
        <v>1.6</v>
      </c>
      <c r="N22" s="19">
        <f t="shared" si="0"/>
        <v>1.3056230238501731</v>
      </c>
      <c r="O22" s="19">
        <f t="shared" si="1"/>
        <v>2.9056230238501737</v>
      </c>
      <c r="P22" s="19">
        <f t="shared" si="2"/>
        <v>16.011246047700347</v>
      </c>
    </row>
    <row r="23" spans="1:16" x14ac:dyDescent="0.25">
      <c r="A23" s="4">
        <v>5.4853273099999997</v>
      </c>
      <c r="B23" s="4">
        <v>0</v>
      </c>
      <c r="C23" s="4">
        <v>4.6477776500000001</v>
      </c>
      <c r="D23" s="4">
        <v>10.133105</v>
      </c>
      <c r="E23" s="4">
        <v>15.118156900000001</v>
      </c>
      <c r="F23" s="4">
        <v>15.916800200000001</v>
      </c>
      <c r="G23" s="4">
        <v>18.810229100000001</v>
      </c>
      <c r="H23" s="4">
        <v>23.371529299999999</v>
      </c>
      <c r="I23" s="4">
        <v>28.058214400000001</v>
      </c>
      <c r="J23" s="4">
        <v>25.487506799999998</v>
      </c>
      <c r="K23" s="4">
        <v>25.648008999999998</v>
      </c>
      <c r="L23" s="4">
        <v>57.426328400000003</v>
      </c>
      <c r="M23">
        <v>1.8</v>
      </c>
      <c r="N23" s="19">
        <f t="shared" si="0"/>
        <v>1.4721744282442266</v>
      </c>
      <c r="O23" s="19">
        <f t="shared" si="1"/>
        <v>3.2721744282442264</v>
      </c>
      <c r="P23" s="19">
        <f t="shared" si="2"/>
        <v>16.144348856488453</v>
      </c>
    </row>
    <row r="24" spans="1:16" x14ac:dyDescent="0.25">
      <c r="A24" s="4">
        <v>6.0948081299999997</v>
      </c>
      <c r="B24" s="4">
        <v>0</v>
      </c>
      <c r="C24" s="4">
        <v>5.1891523700000004</v>
      </c>
      <c r="D24" s="4">
        <v>11.283960499999999</v>
      </c>
      <c r="E24" s="4">
        <v>15.181562100000001</v>
      </c>
      <c r="F24" s="4">
        <v>15.948465000000001</v>
      </c>
      <c r="G24" s="4">
        <v>19.283496599999999</v>
      </c>
      <c r="H24" s="4">
        <v>23.781391599999999</v>
      </c>
      <c r="I24" s="4">
        <v>29.109297999999999</v>
      </c>
      <c r="J24" s="4">
        <v>26.028881500000001</v>
      </c>
      <c r="K24" s="4">
        <v>26.090720099999999</v>
      </c>
      <c r="L24" s="4">
        <v>58.066365699999999</v>
      </c>
      <c r="M24">
        <v>2</v>
      </c>
      <c r="N24" s="19">
        <f t="shared" si="0"/>
        <v>1.6394102980498531</v>
      </c>
      <c r="O24" s="19">
        <f t="shared" si="1"/>
        <v>3.6394102980498531</v>
      </c>
      <c r="P24" s="19">
        <f t="shared" si="2"/>
        <v>16.278820596099706</v>
      </c>
    </row>
    <row r="25" spans="1:16" x14ac:dyDescent="0.25">
      <c r="A25" s="4">
        <v>6.7042889399999996</v>
      </c>
      <c r="B25" s="4">
        <v>0</v>
      </c>
      <c r="C25" s="4">
        <v>5.7342584700000003</v>
      </c>
      <c r="D25" s="4">
        <v>12.438547399999999</v>
      </c>
      <c r="E25" s="4">
        <v>15.2346693</v>
      </c>
      <c r="F25" s="4">
        <v>15.9681309</v>
      </c>
      <c r="G25" s="4">
        <v>19.764227999999999</v>
      </c>
      <c r="H25" s="4">
        <v>24.209016900000002</v>
      </c>
      <c r="I25" s="4">
        <v>30.179844200000002</v>
      </c>
      <c r="J25" s="4">
        <v>26.573987599999999</v>
      </c>
      <c r="K25" s="4">
        <v>26.514691899999999</v>
      </c>
      <c r="L25" s="4">
        <v>58.732606099999998</v>
      </c>
      <c r="M25">
        <v>2.2000000000000002</v>
      </c>
      <c r="N25" s="19">
        <f t="shared" si="0"/>
        <v>1.8073138114732767</v>
      </c>
      <c r="O25" s="19">
        <f t="shared" si="1"/>
        <v>4.0073138114732778</v>
      </c>
      <c r="P25" s="19">
        <f t="shared" si="2"/>
        <v>16.414627622946554</v>
      </c>
    </row>
    <row r="26" spans="1:16" x14ac:dyDescent="0.25">
      <c r="A26" s="4">
        <v>7.3137697499999996</v>
      </c>
      <c r="B26" s="4">
        <v>0</v>
      </c>
      <c r="C26" s="4">
        <v>6.2828306999999999</v>
      </c>
      <c r="D26" s="4">
        <v>13.596600499999999</v>
      </c>
      <c r="E26" s="4">
        <v>15.278892799999999</v>
      </c>
      <c r="F26" s="4">
        <v>15.9787743</v>
      </c>
      <c r="G26" s="4">
        <v>20.251890499999998</v>
      </c>
      <c r="H26" s="4">
        <v>24.652456000000001</v>
      </c>
      <c r="I26" s="4">
        <v>31.266345399999999</v>
      </c>
      <c r="J26" s="4">
        <v>27.122559800000001</v>
      </c>
      <c r="K26" s="4">
        <v>26.920161400000001</v>
      </c>
      <c r="L26" s="4">
        <v>59.424281000000001</v>
      </c>
      <c r="M26">
        <v>2.4000000000000004</v>
      </c>
      <c r="N26" s="19">
        <f t="shared" si="0"/>
        <v>1.9758685344802336</v>
      </c>
      <c r="O26" s="19">
        <f t="shared" si="1"/>
        <v>4.3758685344802339</v>
      </c>
      <c r="P26" s="19">
        <f t="shared" si="2"/>
        <v>16.551737068960467</v>
      </c>
    </row>
    <row r="27" spans="1:16" x14ac:dyDescent="0.25">
      <c r="A27" s="4">
        <v>7.9232505599999996</v>
      </c>
      <c r="B27" s="4">
        <v>0</v>
      </c>
      <c r="C27" s="4">
        <v>6.8346241499999998</v>
      </c>
      <c r="D27" s="4">
        <v>14.7578747</v>
      </c>
      <c r="E27" s="4">
        <v>15.3154989</v>
      </c>
      <c r="F27" s="4">
        <v>15.982610599999999</v>
      </c>
      <c r="G27" s="4">
        <v>20.7459977</v>
      </c>
      <c r="H27" s="4">
        <v>25.109957099999999</v>
      </c>
      <c r="I27" s="4">
        <v>32.366095899999998</v>
      </c>
      <c r="J27" s="4">
        <v>27.6743533</v>
      </c>
      <c r="K27" s="4">
        <v>27.307458199999999</v>
      </c>
      <c r="L27" s="4">
        <v>60.140571100000003</v>
      </c>
      <c r="M27">
        <v>2.6</v>
      </c>
      <c r="N27" s="19">
        <f t="shared" si="0"/>
        <v>2.1450584180100263</v>
      </c>
      <c r="O27" s="19">
        <f t="shared" si="1"/>
        <v>4.7450584180100268</v>
      </c>
      <c r="P27" s="19">
        <f t="shared" si="2"/>
        <v>16.690116836020053</v>
      </c>
    </row>
    <row r="28" spans="1:16" x14ac:dyDescent="0.25">
      <c r="A28" s="4">
        <v>8.5327313799999995</v>
      </c>
      <c r="B28" s="4">
        <v>0</v>
      </c>
      <c r="C28" s="4">
        <v>7.3894142199999999</v>
      </c>
      <c r="D28" s="4">
        <v>15.9221456</v>
      </c>
      <c r="E28" s="4">
        <v>15.3456005</v>
      </c>
      <c r="F28" s="4">
        <v>15.9813002</v>
      </c>
      <c r="G28" s="4">
        <v>21.246098199999999</v>
      </c>
      <c r="H28" s="4">
        <v>25.579955999999999</v>
      </c>
      <c r="I28" s="4">
        <v>33.476987600000001</v>
      </c>
      <c r="J28" s="4">
        <v>28.2291433</v>
      </c>
      <c r="K28" s="4">
        <v>27.676993199999998</v>
      </c>
      <c r="L28" s="4">
        <v>60.880617399999998</v>
      </c>
      <c r="M28">
        <v>2.8000000000000003</v>
      </c>
      <c r="N28" s="19">
        <f t="shared" si="0"/>
        <v>2.3148677945645719</v>
      </c>
      <c r="O28" s="19">
        <f t="shared" si="1"/>
        <v>5.1148677945645717</v>
      </c>
      <c r="P28" s="19">
        <f t="shared" si="2"/>
        <v>16.829735589129143</v>
      </c>
    </row>
    <row r="29" spans="1:16" x14ac:dyDescent="0.25">
      <c r="A29" s="4">
        <v>9.1422121900000004</v>
      </c>
      <c r="B29" s="4">
        <v>0</v>
      </c>
      <c r="C29" s="4">
        <v>7.9469954899999999</v>
      </c>
      <c r="D29" s="4">
        <v>17.089207699999999</v>
      </c>
      <c r="E29" s="4">
        <v>15.370161400000001</v>
      </c>
      <c r="F29" s="4">
        <v>15.9760948</v>
      </c>
      <c r="G29" s="4">
        <v>21.7517788</v>
      </c>
      <c r="H29" s="4">
        <v>26.0610745</v>
      </c>
      <c r="I29" s="4">
        <v>34.5973544</v>
      </c>
      <c r="J29" s="4">
        <v>28.786724599999999</v>
      </c>
      <c r="K29" s="4">
        <v>28.0292472</v>
      </c>
      <c r="L29" s="4">
        <v>61.643524800000002</v>
      </c>
      <c r="M29">
        <v>3</v>
      </c>
      <c r="N29" s="19">
        <f t="shared" si="0"/>
        <v>2.4852813742385695</v>
      </c>
      <c r="O29" s="19">
        <f t="shared" si="1"/>
        <v>5.4852813742385695</v>
      </c>
      <c r="P29" s="19">
        <f t="shared" si="2"/>
        <v>16.970562748477139</v>
      </c>
    </row>
    <row r="30" spans="1:16" x14ac:dyDescent="0.25">
      <c r="A30" s="4">
        <v>9.7516929999999995</v>
      </c>
      <c r="B30" s="4">
        <v>0</v>
      </c>
      <c r="C30" s="4">
        <v>8.5071760699999999</v>
      </c>
      <c r="D30" s="4">
        <v>18.258869099999998</v>
      </c>
      <c r="E30" s="4">
        <v>15.390016899999999</v>
      </c>
      <c r="F30" s="4">
        <v>15.967947000000001</v>
      </c>
      <c r="G30" s="4">
        <v>22.2626591</v>
      </c>
      <c r="H30" s="4">
        <v>26.552100500000002</v>
      </c>
      <c r="I30" s="4">
        <v>35.725863400000001</v>
      </c>
      <c r="J30" s="4">
        <v>29.346905199999998</v>
      </c>
      <c r="K30" s="4">
        <v>28.3647551</v>
      </c>
      <c r="L30" s="4">
        <v>62.428378100000003</v>
      </c>
      <c r="M30">
        <v>3.2</v>
      </c>
      <c r="N30" s="19">
        <f t="shared" si="0"/>
        <v>2.6562842402528908</v>
      </c>
      <c r="O30" s="19">
        <f t="shared" si="1"/>
        <v>5.8562842402528918</v>
      </c>
      <c r="P30" s="19">
        <f t="shared" si="2"/>
        <v>17.112568480505782</v>
      </c>
    </row>
    <row r="31" spans="1:16" x14ac:dyDescent="0.25">
      <c r="A31" s="4">
        <v>10.3611738</v>
      </c>
      <c r="B31" s="4">
        <v>0</v>
      </c>
      <c r="C31" s="4">
        <v>9.0697821699999999</v>
      </c>
      <c r="D31" s="4">
        <v>19.430955999999998</v>
      </c>
      <c r="E31" s="4">
        <v>15.4058758</v>
      </c>
      <c r="F31" s="4">
        <v>15.9575858</v>
      </c>
      <c r="G31" s="4">
        <v>22.7783905</v>
      </c>
      <c r="H31" s="4">
        <v>27.051972899999999</v>
      </c>
      <c r="I31" s="4">
        <v>36.8614368</v>
      </c>
      <c r="J31" s="4">
        <v>29.909511299999998</v>
      </c>
      <c r="K31" s="4">
        <v>28.684097099999999</v>
      </c>
      <c r="L31" s="4">
        <v>63.234247199999999</v>
      </c>
      <c r="M31">
        <v>3.4000000000000004</v>
      </c>
      <c r="N31" s="19">
        <f t="shared" si="0"/>
        <v>2.8278618440491963</v>
      </c>
      <c r="O31" s="19">
        <f t="shared" si="1"/>
        <v>6.2278618440491966</v>
      </c>
      <c r="P31" s="19">
        <f t="shared" si="2"/>
        <v>17.255723688098392</v>
      </c>
    </row>
    <row r="32" spans="1:16" x14ac:dyDescent="0.25">
      <c r="A32" s="4">
        <v>10.9706546</v>
      </c>
      <c r="B32" s="4">
        <v>0</v>
      </c>
      <c r="C32" s="4">
        <v>9.6346523699999995</v>
      </c>
      <c r="D32" s="4">
        <v>20.605307</v>
      </c>
      <c r="E32" s="4">
        <v>15.4183465</v>
      </c>
      <c r="F32" s="4">
        <v>15.945573400000001</v>
      </c>
      <c r="G32" s="4">
        <v>23.298649000000001</v>
      </c>
      <c r="H32" s="4">
        <v>27.559760699999998</v>
      </c>
      <c r="I32" s="4">
        <v>38.003189599999999</v>
      </c>
      <c r="J32" s="4">
        <v>30.4743815</v>
      </c>
      <c r="K32" s="4">
        <v>28.987886</v>
      </c>
      <c r="L32" s="4">
        <v>64.060198600000007</v>
      </c>
      <c r="M32">
        <v>3.6</v>
      </c>
      <c r="N32" s="19">
        <f t="shared" si="0"/>
        <v>2.9999999999999991</v>
      </c>
      <c r="O32" s="19">
        <f t="shared" si="1"/>
        <v>6.6</v>
      </c>
      <c r="P32" s="19">
        <f t="shared" si="2"/>
        <v>17.399999999999999</v>
      </c>
    </row>
    <row r="33" spans="1:16" x14ac:dyDescent="0.25">
      <c r="A33" s="4">
        <v>11.5801354</v>
      </c>
      <c r="B33" s="4">
        <v>0</v>
      </c>
      <c r="C33" s="4">
        <v>10.201637699999999</v>
      </c>
      <c r="D33" s="4">
        <v>21.781773099999999</v>
      </c>
      <c r="E33" s="4">
        <v>15.427943600000001</v>
      </c>
      <c r="F33" s="4">
        <v>15.932344199999999</v>
      </c>
      <c r="G33" s="4">
        <v>23.823139999999999</v>
      </c>
      <c r="H33" s="4">
        <v>28.0746535</v>
      </c>
      <c r="I33" s="4">
        <v>39.150389400000002</v>
      </c>
      <c r="J33" s="4">
        <v>31.041366799999999</v>
      </c>
      <c r="K33" s="4">
        <v>29.276756200000001</v>
      </c>
      <c r="L33" s="4">
        <v>64.905299099999993</v>
      </c>
      <c r="M33">
        <v>3.8000000000000003</v>
      </c>
      <c r="N33" s="19">
        <f t="shared" si="0"/>
        <v>3.1726848797845246</v>
      </c>
      <c r="O33" s="19">
        <f t="shared" si="1"/>
        <v>6.9726848797845244</v>
      </c>
      <c r="P33" s="19">
        <f t="shared" si="2"/>
        <v>17.545369759569049</v>
      </c>
    </row>
    <row r="34" spans="1:16" x14ac:dyDescent="0.25">
      <c r="A34" s="4">
        <v>12.189616300000001</v>
      </c>
      <c r="B34" s="4">
        <v>0</v>
      </c>
      <c r="C34" s="4">
        <v>10.770601600000001</v>
      </c>
      <c r="D34" s="4">
        <v>22.960217799999999</v>
      </c>
      <c r="E34" s="4">
        <v>15.435107199999999</v>
      </c>
      <c r="F34" s="4">
        <v>15.9182381</v>
      </c>
      <c r="G34" s="4">
        <v>24.351588</v>
      </c>
      <c r="H34" s="4">
        <v>28.595939099999999</v>
      </c>
      <c r="I34" s="4">
        <v>40.3024244</v>
      </c>
      <c r="J34" s="4">
        <v>31.610330699999999</v>
      </c>
      <c r="K34" s="4">
        <v>29.551356699999999</v>
      </c>
      <c r="L34" s="4">
        <v>65.768628699999994</v>
      </c>
      <c r="M34">
        <v>4</v>
      </c>
      <c r="N34" s="19">
        <f t="shared" si="0"/>
        <v>3.3459030064770658</v>
      </c>
      <c r="O34" s="19">
        <f t="shared" si="1"/>
        <v>7.3459030064770658</v>
      </c>
      <c r="P34" s="19">
        <f t="shared" si="2"/>
        <v>17.691806012954132</v>
      </c>
    </row>
    <row r="35" spans="1:16" x14ac:dyDescent="0.25">
      <c r="A35" s="4">
        <v>12.799097099999999</v>
      </c>
      <c r="B35" s="4">
        <v>0</v>
      </c>
      <c r="C35" s="4">
        <v>11.3414199</v>
      </c>
      <c r="D35" s="4">
        <v>24.140516900000001</v>
      </c>
      <c r="E35" s="4">
        <v>15.4402065</v>
      </c>
      <c r="F35" s="4">
        <v>15.9035203</v>
      </c>
      <c r="G35" s="4">
        <v>24.883742699999999</v>
      </c>
      <c r="H35" s="4">
        <v>29.1229944</v>
      </c>
      <c r="I35" s="4">
        <v>41.458777699999999</v>
      </c>
      <c r="J35" s="4">
        <v>32.181148999999998</v>
      </c>
      <c r="K35" s="4">
        <v>29.812339699999999</v>
      </c>
      <c r="L35" s="4">
        <v>66.649281000000002</v>
      </c>
      <c r="M35">
        <v>4.2</v>
      </c>
      <c r="N35" s="19">
        <f t="shared" si="0"/>
        <v>3.5196412483911033</v>
      </c>
      <c r="O35" s="19">
        <f t="shared" si="1"/>
        <v>7.7196412483911043</v>
      </c>
      <c r="P35" s="19">
        <f t="shared" si="2"/>
        <v>17.839282496782207</v>
      </c>
    </row>
    <row r="36" spans="1:16" x14ac:dyDescent="0.25">
      <c r="A36" s="4">
        <v>13.408577899999999</v>
      </c>
      <c r="B36" s="4">
        <v>0</v>
      </c>
      <c r="C36" s="4">
        <v>11.913974</v>
      </c>
      <c r="D36" s="4">
        <v>25.322551900000001</v>
      </c>
      <c r="E36" s="4">
        <v>15.4435576</v>
      </c>
      <c r="F36" s="4">
        <v>15.888397299999999</v>
      </c>
      <c r="G36" s="4">
        <v>25.419370199999999</v>
      </c>
      <c r="H36" s="4">
        <v>29.655270900000001</v>
      </c>
      <c r="I36" s="4">
        <v>42.6190079</v>
      </c>
      <c r="J36" s="4">
        <v>32.753703199999997</v>
      </c>
      <c r="K36" s="4">
        <v>30.0603567</v>
      </c>
      <c r="L36" s="4">
        <v>67.546372500000004</v>
      </c>
      <c r="M36">
        <v>4.4000000000000004</v>
      </c>
      <c r="N36" s="19">
        <f t="shared" si="0"/>
        <v>3.6938868127189588</v>
      </c>
      <c r="O36" s="19">
        <f t="shared" si="1"/>
        <v>8.09388681271896</v>
      </c>
      <c r="P36" s="19">
        <f t="shared" si="2"/>
        <v>17.987773625437917</v>
      </c>
    </row>
    <row r="37" spans="1:16" x14ac:dyDescent="0.25">
      <c r="A37" s="4">
        <v>14.018058699999999</v>
      </c>
      <c r="B37" s="4">
        <v>0</v>
      </c>
      <c r="C37" s="4">
        <v>12.4881569</v>
      </c>
      <c r="D37" s="4">
        <v>26.506215600000001</v>
      </c>
      <c r="E37" s="4">
        <v>15.445427799999999</v>
      </c>
      <c r="F37" s="4">
        <v>15.873033899999999</v>
      </c>
      <c r="G37" s="4">
        <v>25.958255099999999</v>
      </c>
      <c r="H37" s="4">
        <v>30.1922867</v>
      </c>
      <c r="I37" s="4">
        <v>43.782739300000003</v>
      </c>
      <c r="J37" s="4">
        <v>33.327885999999999</v>
      </c>
      <c r="K37" s="4">
        <v>30.296049700000001</v>
      </c>
      <c r="L37" s="4">
        <v>68.459045099999997</v>
      </c>
      <c r="M37">
        <v>4.6000000000000005</v>
      </c>
      <c r="N37" s="19">
        <f t="shared" si="0"/>
        <v>3.8686272390037075</v>
      </c>
      <c r="O37" s="19">
        <f t="shared" si="1"/>
        <v>8.4686272390037072</v>
      </c>
      <c r="P37" s="19">
        <f t="shared" si="2"/>
        <v>18.137254478007414</v>
      </c>
    </row>
    <row r="38" spans="1:16" x14ac:dyDescent="0.25">
      <c r="A38" s="4">
        <v>14.627539499999999</v>
      </c>
      <c r="B38" s="4">
        <v>0</v>
      </c>
      <c r="C38" s="4">
        <v>13.0638702</v>
      </c>
      <c r="D38" s="4">
        <v>27.691409700000001</v>
      </c>
      <c r="E38" s="4">
        <v>15.446044000000001</v>
      </c>
      <c r="F38" s="4">
        <v>15.8575564</v>
      </c>
      <c r="G38" s="4">
        <v>26.500200899999999</v>
      </c>
      <c r="H38" s="4">
        <v>30.733615100000002</v>
      </c>
      <c r="I38" s="4">
        <v>44.9496422</v>
      </c>
      <c r="J38" s="4">
        <v>33.903599300000003</v>
      </c>
      <c r="K38" s="4">
        <v>30.520048500000001</v>
      </c>
      <c r="L38" s="4">
        <v>69.386471799999995</v>
      </c>
      <c r="M38">
        <v>4.8000000000000007</v>
      </c>
      <c r="N38" s="19">
        <f t="shared" si="0"/>
        <v>4.0438503924769034</v>
      </c>
      <c r="O38" s="19">
        <f t="shared" si="1"/>
        <v>8.8438503924769041</v>
      </c>
      <c r="P38" s="19">
        <f t="shared" si="2"/>
        <v>18.287700784953806</v>
      </c>
    </row>
    <row r="39" spans="1:16" x14ac:dyDescent="0.25">
      <c r="A39" s="4">
        <v>15.237020299999999</v>
      </c>
      <c r="B39" s="4">
        <v>0</v>
      </c>
      <c r="C39" s="4">
        <v>13.641020299999999</v>
      </c>
      <c r="D39" s="4">
        <v>28.878040599999999</v>
      </c>
      <c r="E39" s="4">
        <v>15.4455993</v>
      </c>
      <c r="F39" s="4">
        <v>15.8420655</v>
      </c>
      <c r="G39" s="4">
        <v>27.045020300000001</v>
      </c>
      <c r="H39" s="4">
        <v>31.278879199999999</v>
      </c>
      <c r="I39" s="4">
        <v>46.119434499999997</v>
      </c>
      <c r="J39" s="4">
        <v>34.480749400000001</v>
      </c>
      <c r="K39" s="4">
        <v>30.732966099999999</v>
      </c>
      <c r="L39" s="4">
        <v>70.327855499999998</v>
      </c>
      <c r="M39">
        <v>5</v>
      </c>
      <c r="N39" s="19">
        <f t="shared" si="0"/>
        <v>4.2195444572928871</v>
      </c>
      <c r="O39" s="19">
        <f t="shared" si="1"/>
        <v>9.2195444572928871</v>
      </c>
      <c r="P39" s="19">
        <f t="shared" si="2"/>
        <v>18.439088914585774</v>
      </c>
    </row>
    <row r="40" spans="1:16" x14ac:dyDescent="0.25">
      <c r="A40" s="4">
        <v>15.846501099999999</v>
      </c>
      <c r="B40" s="4">
        <v>0</v>
      </c>
      <c r="C40" s="4">
        <v>14.2195237</v>
      </c>
      <c r="D40" s="4">
        <v>30.066024800000001</v>
      </c>
      <c r="E40" s="4">
        <v>15.444259600000001</v>
      </c>
      <c r="F40" s="4">
        <v>15.826639999999999</v>
      </c>
      <c r="G40" s="4">
        <v>27.592546299999999</v>
      </c>
      <c r="H40" s="4">
        <v>31.827744899999999</v>
      </c>
      <c r="I40" s="4">
        <v>47.291865700000002</v>
      </c>
      <c r="J40" s="4">
        <v>35.059252800000003</v>
      </c>
      <c r="K40" s="4">
        <v>30.9353962</v>
      </c>
      <c r="L40" s="4">
        <v>71.282432299999996</v>
      </c>
      <c r="M40">
        <v>5.2</v>
      </c>
      <c r="N40" s="19">
        <f t="shared" si="0"/>
        <v>4.3956979296876888</v>
      </c>
      <c r="O40" s="19">
        <f t="shared" si="1"/>
        <v>9.5956979296876899</v>
      </c>
      <c r="P40" s="19">
        <f t="shared" si="2"/>
        <v>18.591395859375378</v>
      </c>
    </row>
    <row r="41" spans="1:16" x14ac:dyDescent="0.25">
      <c r="A41" s="4">
        <v>16.455981900000001</v>
      </c>
      <c r="B41" s="4">
        <v>0</v>
      </c>
      <c r="C41" s="4">
        <v>14.799300199999999</v>
      </c>
      <c r="D41" s="4">
        <v>31.2552822</v>
      </c>
      <c r="E41" s="4">
        <v>15.4421637</v>
      </c>
      <c r="F41" s="4">
        <v>15.8113431</v>
      </c>
      <c r="G41" s="4">
        <v>28.1426196</v>
      </c>
      <c r="H41" s="4">
        <v>32.379914200000002</v>
      </c>
      <c r="I41" s="4">
        <v>48.466716699999999</v>
      </c>
      <c r="J41" s="4">
        <v>35.639029299999997</v>
      </c>
      <c r="K41" s="4">
        <v>31.127908600000001</v>
      </c>
      <c r="L41" s="4">
        <v>72.249474000000006</v>
      </c>
      <c r="M41">
        <v>5.4</v>
      </c>
      <c r="N41" s="19">
        <f t="shared" si="0"/>
        <v>4.5722996110879857</v>
      </c>
      <c r="O41" s="19">
        <f t="shared" si="1"/>
        <v>9.9722996110879869</v>
      </c>
      <c r="P41" s="19">
        <f t="shared" si="2"/>
        <v>18.744599222175971</v>
      </c>
    </row>
    <row r="42" spans="1:16" x14ac:dyDescent="0.25">
      <c r="A42" s="4">
        <v>17.065462799999999</v>
      </c>
      <c r="B42" s="4">
        <v>0</v>
      </c>
      <c r="C42" s="4">
        <v>15.380277700000001</v>
      </c>
      <c r="D42" s="4">
        <v>32.445740399999998</v>
      </c>
      <c r="E42" s="4">
        <v>15.4394312</v>
      </c>
      <c r="F42" s="4">
        <v>15.796220099999999</v>
      </c>
      <c r="G42" s="4">
        <v>28.695092599999999</v>
      </c>
      <c r="H42" s="4">
        <v>32.9351196</v>
      </c>
      <c r="I42" s="4">
        <v>49.643793500000001</v>
      </c>
      <c r="J42" s="4">
        <v>36.2200068</v>
      </c>
      <c r="K42" s="4">
        <v>31.311049700000002</v>
      </c>
      <c r="L42" s="4">
        <v>73.228286699999998</v>
      </c>
      <c r="M42">
        <v>5.6000000000000005</v>
      </c>
      <c r="N42" s="19">
        <f t="shared" si="0"/>
        <v>4.7493386011932088</v>
      </c>
      <c r="O42" s="19">
        <f t="shared" si="1"/>
        <v>10.349338601193208</v>
      </c>
      <c r="P42" s="19">
        <f t="shared" si="2"/>
        <v>18.898677202386416</v>
      </c>
    </row>
    <row r="43" spans="1:16" x14ac:dyDescent="0.25">
      <c r="A43" s="4">
        <v>17.674943599999999</v>
      </c>
      <c r="B43" s="4">
        <v>0</v>
      </c>
      <c r="C43" s="4">
        <v>15.962387100000001</v>
      </c>
      <c r="D43" s="4">
        <v>33.6373307</v>
      </c>
      <c r="E43" s="4">
        <v>15.436165900000001</v>
      </c>
      <c r="F43" s="4">
        <v>15.7813093</v>
      </c>
      <c r="G43" s="4">
        <v>29.2498307</v>
      </c>
      <c r="H43" s="4">
        <v>33.493124199999997</v>
      </c>
      <c r="I43" s="4">
        <v>50.822923299999999</v>
      </c>
      <c r="J43" s="4">
        <v>36.802116300000002</v>
      </c>
      <c r="K43" s="4">
        <v>31.485343100000001</v>
      </c>
      <c r="L43" s="4">
        <v>74.218212199999996</v>
      </c>
      <c r="M43">
        <v>5.8000000000000007</v>
      </c>
      <c r="N43" s="19">
        <f t="shared" si="0"/>
        <v>4.9268042910516439</v>
      </c>
      <c r="O43" s="19">
        <f t="shared" si="1"/>
        <v>10.726804291051645</v>
      </c>
      <c r="P43" s="19">
        <f t="shared" si="2"/>
        <v>19.053608582103287</v>
      </c>
    </row>
    <row r="44" spans="1:16" x14ac:dyDescent="0.25">
      <c r="A44" s="4">
        <v>18.284424399999999</v>
      </c>
      <c r="B44" s="4">
        <v>0</v>
      </c>
      <c r="C44" s="4">
        <v>16.545565499999999</v>
      </c>
      <c r="D44" s="4">
        <v>34.8299898</v>
      </c>
      <c r="E44" s="4">
        <v>15.4324526</v>
      </c>
      <c r="F44" s="4">
        <v>15.7666377</v>
      </c>
      <c r="G44" s="4">
        <v>29.8067077</v>
      </c>
      <c r="H44" s="4">
        <v>34.053713299999998</v>
      </c>
      <c r="I44" s="4">
        <v>52.003952599999998</v>
      </c>
      <c r="J44" s="4">
        <v>37.385294600000002</v>
      </c>
      <c r="K44" s="4">
        <v>31.6512867</v>
      </c>
      <c r="L44" s="4">
        <v>75.218626400000005</v>
      </c>
      <c r="M44">
        <v>6</v>
      </c>
      <c r="N44" s="19">
        <f t="shared" si="0"/>
        <v>5.1046863561492728</v>
      </c>
      <c r="O44" s="19">
        <f t="shared" si="1"/>
        <v>11.104686356149273</v>
      </c>
      <c r="P44" s="19">
        <f t="shared" si="2"/>
        <v>19.209372712298546</v>
      </c>
    </row>
    <row r="45" spans="1:16" x14ac:dyDescent="0.25">
      <c r="A45" s="4">
        <v>18.893905199999999</v>
      </c>
      <c r="B45" s="4">
        <v>0</v>
      </c>
      <c r="C45" s="4">
        <v>17.129755100000001</v>
      </c>
      <c r="D45" s="4">
        <v>36.023660300000003</v>
      </c>
      <c r="E45" s="4">
        <v>15.428369099999999</v>
      </c>
      <c r="F45" s="4">
        <v>15.7522257</v>
      </c>
      <c r="G45" s="4">
        <v>30.365604999999999</v>
      </c>
      <c r="H45" s="4">
        <v>34.616694099999997</v>
      </c>
      <c r="I45" s="4">
        <v>53.186741499999997</v>
      </c>
      <c r="J45" s="4">
        <v>37.969484199999997</v>
      </c>
      <c r="K45" s="4">
        <v>31.809350999999999</v>
      </c>
      <c r="L45" s="4">
        <v>76.228940199999997</v>
      </c>
      <c r="M45">
        <v>6.2</v>
      </c>
      <c r="N45" s="19">
        <f t="shared" si="0"/>
        <v>5.2829747495281634</v>
      </c>
      <c r="O45" s="19">
        <f t="shared" si="1"/>
        <v>11.482974749528164</v>
      </c>
      <c r="P45" s="19">
        <f t="shared" si="2"/>
        <v>19.365949499056327</v>
      </c>
    </row>
    <row r="46" spans="1:16" x14ac:dyDescent="0.25">
      <c r="A46" s="4">
        <v>19.503385999999999</v>
      </c>
      <c r="B46" s="4">
        <v>0</v>
      </c>
      <c r="C46" s="4">
        <v>17.714899500000001</v>
      </c>
      <c r="D46" s="4">
        <v>37.218285600000002</v>
      </c>
      <c r="E46" s="4">
        <v>15.4239774</v>
      </c>
      <c r="F46" s="4">
        <v>15.738089199999999</v>
      </c>
      <c r="G46" s="4">
        <v>30.926413100000001</v>
      </c>
      <c r="H46" s="4">
        <v>35.181893899999999</v>
      </c>
      <c r="I46" s="4">
        <v>54.371167</v>
      </c>
      <c r="J46" s="4">
        <v>38.554628700000002</v>
      </c>
      <c r="K46" s="4">
        <v>31.959984200000001</v>
      </c>
      <c r="L46" s="4">
        <v>77.248595899999998</v>
      </c>
      <c r="M46">
        <v>6.4</v>
      </c>
      <c r="N46" s="19">
        <f t="shared" si="0"/>
        <v>5.4616596949494207</v>
      </c>
      <c r="O46" s="19">
        <f t="shared" si="1"/>
        <v>11.861659694949422</v>
      </c>
      <c r="P46" s="19">
        <f t="shared" si="2"/>
        <v>19.523319389898841</v>
      </c>
    </row>
    <row r="47" spans="1:16" x14ac:dyDescent="0.25">
      <c r="A47" s="4">
        <v>20.112866799999999</v>
      </c>
      <c r="B47" s="4">
        <v>0</v>
      </c>
      <c r="C47" s="4">
        <v>18.300948099999999</v>
      </c>
      <c r="D47" s="4">
        <v>38.413814899999998</v>
      </c>
      <c r="E47" s="4">
        <v>15.419333</v>
      </c>
      <c r="F47" s="4">
        <v>15.724238100000001</v>
      </c>
      <c r="G47" s="4">
        <v>31.489030499999998</v>
      </c>
      <c r="H47" s="4">
        <v>35.749155799999997</v>
      </c>
      <c r="I47" s="4">
        <v>55.557116299999997</v>
      </c>
      <c r="J47" s="4">
        <v>39.140677199999999</v>
      </c>
      <c r="K47" s="4">
        <v>32.103607199999999</v>
      </c>
      <c r="L47" s="4">
        <v>78.277069999999995</v>
      </c>
      <c r="M47">
        <v>6.6000000000000005</v>
      </c>
      <c r="N47" s="19">
        <f t="shared" si="0"/>
        <v>5.6407316801140368</v>
      </c>
      <c r="O47" s="19">
        <f t="shared" si="1"/>
        <v>12.240731680114036</v>
      </c>
      <c r="P47" s="19">
        <f t="shared" si="2"/>
        <v>19.681463360228072</v>
      </c>
    </row>
    <row r="48" spans="1:16" x14ac:dyDescent="0.25">
      <c r="A48" s="4">
        <v>20.722347599999999</v>
      </c>
      <c r="B48" s="4">
        <v>0</v>
      </c>
      <c r="C48" s="4">
        <v>18.887854399999998</v>
      </c>
      <c r="D48" s="4">
        <v>39.610202000000001</v>
      </c>
      <c r="E48" s="4">
        <v>15.4144842</v>
      </c>
      <c r="F48" s="4">
        <v>15.710679499999999</v>
      </c>
      <c r="G48" s="4">
        <v>32.053361199999998</v>
      </c>
      <c r="H48" s="4">
        <v>36.3183352</v>
      </c>
      <c r="I48" s="4">
        <v>56.744487599999999</v>
      </c>
      <c r="J48" s="4">
        <v>39.727583500000001</v>
      </c>
      <c r="K48" s="4">
        <v>32.240620800000002</v>
      </c>
      <c r="L48" s="4">
        <v>79.313869100000005</v>
      </c>
      <c r="M48">
        <v>6.8000000000000007</v>
      </c>
      <c r="N48" s="19">
        <f t="shared" si="0"/>
        <v>5.8201814499534237</v>
      </c>
      <c r="O48" s="19">
        <f t="shared" si="1"/>
        <v>12.620181449953424</v>
      </c>
      <c r="P48" s="19">
        <f t="shared" si="2"/>
        <v>19.840362899906847</v>
      </c>
    </row>
    <row r="49" spans="1:16" x14ac:dyDescent="0.25">
      <c r="A49" s="4">
        <v>21.331828399999999</v>
      </c>
      <c r="B49" s="4">
        <v>0</v>
      </c>
      <c r="C49" s="4">
        <v>19.475572199999998</v>
      </c>
      <c r="D49" s="4">
        <v>40.807400700000002</v>
      </c>
      <c r="E49" s="4">
        <v>15.4094707</v>
      </c>
      <c r="F49" s="4">
        <v>15.697416499999999</v>
      </c>
      <c r="G49" s="4">
        <v>32.619317199999998</v>
      </c>
      <c r="H49" s="4">
        <v>36.889304699999997</v>
      </c>
      <c r="I49" s="4">
        <v>57.933187400000001</v>
      </c>
      <c r="J49" s="4">
        <v>40.315301400000003</v>
      </c>
      <c r="K49" s="4">
        <v>32.371399500000003</v>
      </c>
      <c r="L49" s="4">
        <v>80.358525999999998</v>
      </c>
      <c r="M49">
        <v>7</v>
      </c>
      <c r="N49" s="19">
        <f t="shared" si="0"/>
        <v>6</v>
      </c>
      <c r="O49" s="19">
        <f t="shared" si="1"/>
        <v>13</v>
      </c>
      <c r="P49" s="19">
        <f t="shared" si="2"/>
        <v>20</v>
      </c>
    </row>
    <row r="50" spans="1:16" x14ac:dyDescent="0.25">
      <c r="A50" s="4">
        <v>21.9413093</v>
      </c>
      <c r="B50" s="4">
        <v>0</v>
      </c>
      <c r="C50" s="4">
        <v>20.064062100000001</v>
      </c>
      <c r="D50" s="4">
        <v>42.0053713</v>
      </c>
      <c r="E50" s="4">
        <v>15.404328400000001</v>
      </c>
      <c r="F50" s="4">
        <v>15.6844503</v>
      </c>
      <c r="G50" s="4">
        <v>33.186813800000003</v>
      </c>
      <c r="H50" s="4">
        <v>37.461944699999997</v>
      </c>
      <c r="I50" s="4">
        <v>59.1231309</v>
      </c>
      <c r="J50" s="4">
        <v>40.903791200000001</v>
      </c>
      <c r="K50" s="4">
        <v>32.496296800000003</v>
      </c>
      <c r="L50" s="4">
        <v>81.410607200000001</v>
      </c>
      <c r="M50">
        <v>7.2</v>
      </c>
      <c r="N50" s="19">
        <f t="shared" si="0"/>
        <v>6.1801785698468663</v>
      </c>
      <c r="O50" s="19">
        <f t="shared" si="1"/>
        <v>13.380178569846867</v>
      </c>
      <c r="P50" s="19">
        <f t="shared" si="2"/>
        <v>20.160357139693733</v>
      </c>
    </row>
    <row r="51" spans="1:16" x14ac:dyDescent="0.25">
      <c r="A51" s="4">
        <v>22.5507901</v>
      </c>
      <c r="B51" s="4">
        <v>0</v>
      </c>
      <c r="C51" s="4">
        <v>20.6532822</v>
      </c>
      <c r="D51" s="4">
        <v>43.204072199999999</v>
      </c>
      <c r="E51" s="4">
        <v>15.3990858</v>
      </c>
      <c r="F51" s="4">
        <v>15.671780999999999</v>
      </c>
      <c r="G51" s="4">
        <v>33.755775399999997</v>
      </c>
      <c r="H51" s="4">
        <v>38.036147900000003</v>
      </c>
      <c r="I51" s="4">
        <v>60.314242700000001</v>
      </c>
      <c r="J51" s="4">
        <v>41.493011299999999</v>
      </c>
      <c r="K51" s="4">
        <v>32.615644500000002</v>
      </c>
      <c r="L51" s="4">
        <v>82.469701999999998</v>
      </c>
      <c r="M51">
        <v>7.4</v>
      </c>
      <c r="N51" s="19">
        <f t="shared" si="0"/>
        <v>6.3607086367044312</v>
      </c>
      <c r="O51" s="19">
        <f t="shared" si="1"/>
        <v>13.760708636704432</v>
      </c>
      <c r="P51" s="19">
        <f t="shared" si="2"/>
        <v>20.321417273408862</v>
      </c>
    </row>
    <row r="52" spans="1:16" x14ac:dyDescent="0.25">
      <c r="A52" s="4">
        <v>23.1602709</v>
      </c>
      <c r="B52" s="4">
        <v>0</v>
      </c>
      <c r="C52" s="4">
        <v>21.243198599999999</v>
      </c>
      <c r="D52" s="4">
        <v>44.4034695</v>
      </c>
      <c r="E52" s="4">
        <v>15.3937709</v>
      </c>
      <c r="F52" s="4">
        <v>15.659406300000001</v>
      </c>
      <c r="G52" s="4">
        <v>34.326127499999998</v>
      </c>
      <c r="H52" s="4">
        <v>38.611814899999999</v>
      </c>
      <c r="I52" s="4">
        <v>61.506450299999997</v>
      </c>
      <c r="J52" s="4">
        <v>42.0829278</v>
      </c>
      <c r="K52" s="4">
        <v>32.729756199999997</v>
      </c>
      <c r="L52" s="4">
        <v>83.535423300000005</v>
      </c>
      <c r="M52">
        <v>7.6000000000000005</v>
      </c>
      <c r="N52" s="19">
        <f t="shared" si="0"/>
        <v>6.5415819090607297</v>
      </c>
      <c r="O52" s="19">
        <f t="shared" si="1"/>
        <v>14.141581909060729</v>
      </c>
      <c r="P52" s="19">
        <f t="shared" si="2"/>
        <v>20.483163818121458</v>
      </c>
    </row>
    <row r="53" spans="1:16" x14ac:dyDescent="0.25">
      <c r="A53" s="4">
        <v>23.7697517</v>
      </c>
      <c r="B53" s="4">
        <v>0</v>
      </c>
      <c r="C53" s="4">
        <v>21.833777699999999</v>
      </c>
      <c r="D53" s="4">
        <v>45.603529299999998</v>
      </c>
      <c r="E53" s="4">
        <v>15.388404100000001</v>
      </c>
      <c r="F53" s="4">
        <v>15.647321699999999</v>
      </c>
      <c r="G53" s="4">
        <v>34.897802499999997</v>
      </c>
      <c r="H53" s="4">
        <v>39.188857800000001</v>
      </c>
      <c r="I53" s="4">
        <v>62.699690699999998</v>
      </c>
      <c r="J53" s="4">
        <v>42.673506799999998</v>
      </c>
      <c r="K53" s="4">
        <v>32.838922099999998</v>
      </c>
      <c r="L53" s="4">
        <v>84.607413100000002</v>
      </c>
      <c r="M53">
        <v>7.8000000000000007</v>
      </c>
      <c r="N53" s="19">
        <f t="shared" si="0"/>
        <v>6.7227903204511534</v>
      </c>
      <c r="O53" s="19">
        <f t="shared" si="1"/>
        <v>14.522790320451154</v>
      </c>
      <c r="P53" s="19">
        <f t="shared" si="2"/>
        <v>20.645580640902306</v>
      </c>
    </row>
    <row r="54" spans="1:16" x14ac:dyDescent="0.25">
      <c r="A54" s="4">
        <v>24.379232500000001</v>
      </c>
      <c r="B54" s="4">
        <v>0</v>
      </c>
      <c r="C54" s="4">
        <v>22.424984200000001</v>
      </c>
      <c r="D54" s="4">
        <v>46.804216699999998</v>
      </c>
      <c r="E54" s="4">
        <v>15.3830045</v>
      </c>
      <c r="F54" s="4">
        <v>15.635524800000001</v>
      </c>
      <c r="G54" s="4">
        <v>35.470737</v>
      </c>
      <c r="H54" s="4">
        <v>39.7671907</v>
      </c>
      <c r="I54" s="4">
        <v>63.8939029</v>
      </c>
      <c r="J54" s="4">
        <v>43.264713299999997</v>
      </c>
      <c r="K54" s="4">
        <v>32.943421000000001</v>
      </c>
      <c r="L54" s="4">
        <v>85.685329600000003</v>
      </c>
      <c r="M54">
        <v>8</v>
      </c>
      <c r="N54" s="19">
        <f t="shared" si="0"/>
        <v>6.9043260233424064</v>
      </c>
      <c r="O54" s="19">
        <f t="shared" si="1"/>
        <v>14.904326023342406</v>
      </c>
      <c r="P54" s="19">
        <f t="shared" si="2"/>
        <v>20.808652046684813</v>
      </c>
    </row>
    <row r="55" spans="1:16" x14ac:dyDescent="0.25">
      <c r="A55" s="4">
        <v>24.988713300000001</v>
      </c>
      <c r="B55" s="4">
        <v>0</v>
      </c>
      <c r="C55" s="4">
        <v>23.0167912</v>
      </c>
      <c r="D55" s="4">
        <v>48.005504500000001</v>
      </c>
      <c r="E55" s="4">
        <v>15.3775903</v>
      </c>
      <c r="F55" s="4">
        <v>15.624010200000001</v>
      </c>
      <c r="G55" s="4">
        <v>36.044870199999998</v>
      </c>
      <c r="H55" s="4">
        <v>40.346738100000003</v>
      </c>
      <c r="I55" s="4">
        <v>65.089031599999998</v>
      </c>
      <c r="J55" s="4">
        <v>43.8565203</v>
      </c>
      <c r="K55" s="4">
        <v>33.043507900000002</v>
      </c>
      <c r="L55" s="4">
        <v>86.768856700000001</v>
      </c>
      <c r="M55">
        <v>8.2000000000000011</v>
      </c>
      <c r="N55" s="19">
        <f t="shared" si="0"/>
        <v>7.0861813831346643</v>
      </c>
      <c r="O55" s="19">
        <f t="shared" si="1"/>
        <v>15.286181383134664</v>
      </c>
      <c r="P55" s="19">
        <f t="shared" si="2"/>
        <v>20.972362766269327</v>
      </c>
    </row>
    <row r="56" spans="1:16" x14ac:dyDescent="0.25">
      <c r="A56" s="4">
        <v>25.598194100000001</v>
      </c>
      <c r="B56" s="4">
        <v>0</v>
      </c>
      <c r="C56" s="4">
        <v>23.609169300000001</v>
      </c>
      <c r="D56" s="4">
        <v>49.207363399999998</v>
      </c>
      <c r="E56" s="4">
        <v>15.372173800000001</v>
      </c>
      <c r="F56" s="4">
        <v>15.612772</v>
      </c>
      <c r="G56" s="4">
        <v>36.620145600000001</v>
      </c>
      <c r="H56" s="4">
        <v>40.927430000000001</v>
      </c>
      <c r="I56" s="4">
        <v>66.285026000000002</v>
      </c>
      <c r="J56" s="4">
        <v>44.448898399999997</v>
      </c>
      <c r="K56" s="4">
        <v>33.139425500000002</v>
      </c>
      <c r="L56" s="4">
        <v>87.857694100000003</v>
      </c>
      <c r="M56">
        <v>8.4</v>
      </c>
      <c r="N56" s="19">
        <f t="shared" si="0"/>
        <v>7.2683489722851222</v>
      </c>
      <c r="O56" s="19">
        <f t="shared" si="1"/>
        <v>15.668348972285123</v>
      </c>
      <c r="P56" s="19">
        <f t="shared" si="2"/>
        <v>21.136697944570244</v>
      </c>
    </row>
    <row r="57" spans="1:16" x14ac:dyDescent="0.25">
      <c r="A57" s="4">
        <v>26.207674900000001</v>
      </c>
      <c r="B57" s="4">
        <v>0</v>
      </c>
      <c r="C57" s="4">
        <v>24.2020926</v>
      </c>
      <c r="D57" s="4">
        <v>50.409767500000001</v>
      </c>
      <c r="E57" s="4">
        <v>15.3667675</v>
      </c>
      <c r="F57" s="4">
        <v>15.6018036</v>
      </c>
      <c r="G57" s="4">
        <v>37.196510199999999</v>
      </c>
      <c r="H57" s="4">
        <v>41.509200900000003</v>
      </c>
      <c r="I57" s="4">
        <v>67.481839699999995</v>
      </c>
      <c r="J57" s="4">
        <v>45.0418217</v>
      </c>
      <c r="K57" s="4">
        <v>33.2314018</v>
      </c>
      <c r="L57" s="4">
        <v>88.951564300000001</v>
      </c>
      <c r="M57">
        <v>8.6</v>
      </c>
      <c r="N57" s="19">
        <f t="shared" si="0"/>
        <v>7.4508215645554783</v>
      </c>
      <c r="O57" s="19">
        <f t="shared" si="1"/>
        <v>16.050821564555477</v>
      </c>
      <c r="P57" s="19">
        <f t="shared" si="2"/>
        <v>21.301643129110957</v>
      </c>
    </row>
    <row r="58" spans="1:16" x14ac:dyDescent="0.25">
      <c r="A58" s="4">
        <v>26.817155799999998</v>
      </c>
      <c r="B58" s="4">
        <v>0</v>
      </c>
      <c r="C58" s="4">
        <v>24.795535000000001</v>
      </c>
      <c r="D58" s="4">
        <v>51.612690700000002</v>
      </c>
      <c r="E58" s="4">
        <v>15.3613815</v>
      </c>
      <c r="F58" s="4">
        <v>15.5910993</v>
      </c>
      <c r="G58" s="4">
        <v>37.773915299999999</v>
      </c>
      <c r="H58" s="4">
        <v>42.091992099999999</v>
      </c>
      <c r="I58" s="4">
        <v>68.679428900000005</v>
      </c>
      <c r="J58" s="4">
        <v>45.635264100000001</v>
      </c>
      <c r="K58" s="4">
        <v>33.3196479</v>
      </c>
      <c r="L58" s="4">
        <v>90.050203199999999</v>
      </c>
      <c r="M58">
        <v>8.8000000000000007</v>
      </c>
      <c r="N58" s="19">
        <f t="shared" si="0"/>
        <v>7.6335921293852049</v>
      </c>
      <c r="O58" s="19">
        <f t="shared" si="1"/>
        <v>16.433592129385204</v>
      </c>
      <c r="P58" s="19">
        <f t="shared" si="2"/>
        <v>21.467184258770409</v>
      </c>
    </row>
    <row r="59" spans="1:16" x14ac:dyDescent="0.25">
      <c r="A59" s="4">
        <v>27.426636599999998</v>
      </c>
      <c r="B59" s="4">
        <v>0</v>
      </c>
      <c r="C59" s="4">
        <v>25.389474</v>
      </c>
      <c r="D59" s="4">
        <v>52.816110600000002</v>
      </c>
      <c r="E59" s="4">
        <v>15.3560248</v>
      </c>
      <c r="F59" s="4">
        <v>15.5806535</v>
      </c>
      <c r="G59" s="4">
        <v>38.352312599999998</v>
      </c>
      <c r="H59" s="4">
        <v>42.675744899999998</v>
      </c>
      <c r="I59" s="4">
        <v>69.877752799999996</v>
      </c>
      <c r="J59" s="4">
        <v>46.229203200000001</v>
      </c>
      <c r="K59" s="4">
        <v>33.4043657</v>
      </c>
      <c r="L59" s="4">
        <v>91.153364600000003</v>
      </c>
      <c r="M59">
        <v>9</v>
      </c>
      <c r="N59" s="19">
        <f t="shared" si="0"/>
        <v>7.8166538263919687</v>
      </c>
      <c r="O59" s="19">
        <f t="shared" si="1"/>
        <v>16.81665382639197</v>
      </c>
      <c r="P59" s="19">
        <f t="shared" si="2"/>
        <v>21.633307652783937</v>
      </c>
    </row>
    <row r="60" spans="1:16" x14ac:dyDescent="0.25">
      <c r="A60" s="4">
        <v>28.036117399999998</v>
      </c>
      <c r="B60" s="4">
        <v>0</v>
      </c>
      <c r="C60" s="4">
        <v>25.9838871</v>
      </c>
      <c r="D60" s="4">
        <v>54.020004499999999</v>
      </c>
      <c r="E60" s="4">
        <v>15.350705400000001</v>
      </c>
      <c r="F60" s="4">
        <v>15.570459400000001</v>
      </c>
      <c r="G60" s="4">
        <v>38.931657999999999</v>
      </c>
      <c r="H60" s="4">
        <v>43.260410800000002</v>
      </c>
      <c r="I60" s="4">
        <v>71.076774299999997</v>
      </c>
      <c r="J60" s="4">
        <v>46.823616299999998</v>
      </c>
      <c r="K60" s="4">
        <v>33.485739299999999</v>
      </c>
      <c r="L60" s="4">
        <v>92.260817200000005</v>
      </c>
      <c r="M60">
        <v>9.2000000000000011</v>
      </c>
      <c r="N60" s="19">
        <f t="shared" si="0"/>
        <v>8</v>
      </c>
      <c r="O60" s="19">
        <f t="shared" si="1"/>
        <v>17.200000000000003</v>
      </c>
      <c r="P60" s="19">
        <f t="shared" si="2"/>
        <v>21.8</v>
      </c>
    </row>
    <row r="61" spans="1:16" x14ac:dyDescent="0.25">
      <c r="A61" s="4">
        <v>28.645598199999998</v>
      </c>
      <c r="B61" s="4">
        <v>0</v>
      </c>
      <c r="C61" s="4">
        <v>26.578754</v>
      </c>
      <c r="D61" s="4">
        <v>55.224352099999997</v>
      </c>
      <c r="E61" s="4">
        <v>15.3454289</v>
      </c>
      <c r="F61" s="4">
        <v>15.560509</v>
      </c>
      <c r="G61" s="4">
        <v>39.511910800000003</v>
      </c>
      <c r="H61" s="4">
        <v>43.845939100000002</v>
      </c>
      <c r="I61" s="4">
        <v>72.276457100000002</v>
      </c>
      <c r="J61" s="4">
        <v>47.418483100000003</v>
      </c>
      <c r="K61" s="4">
        <v>33.563946999999999</v>
      </c>
      <c r="L61" s="4">
        <v>93.372343099999995</v>
      </c>
      <c r="M61">
        <v>9.4</v>
      </c>
      <c r="N61" s="19">
        <f t="shared" si="0"/>
        <v>8.1836241741967868</v>
      </c>
      <c r="O61" s="19">
        <f t="shared" si="1"/>
        <v>17.583624174196785</v>
      </c>
      <c r="P61" s="19">
        <f t="shared" si="2"/>
        <v>21.967248348393571</v>
      </c>
    </row>
    <row r="62" spans="1:16" x14ac:dyDescent="0.25">
      <c r="A62" s="4">
        <v>29.255078999999999</v>
      </c>
      <c r="B62" s="4">
        <v>0</v>
      </c>
      <c r="C62" s="4">
        <v>27.1740542</v>
      </c>
      <c r="D62" s="4">
        <v>56.429133200000003</v>
      </c>
      <c r="E62" s="4">
        <v>15.340200899999999</v>
      </c>
      <c r="F62" s="4">
        <v>15.550798</v>
      </c>
      <c r="G62" s="4">
        <v>40.093030499999998</v>
      </c>
      <c r="H62" s="4">
        <v>44.432287799999997</v>
      </c>
      <c r="I62" s="4">
        <v>73.4767698</v>
      </c>
      <c r="J62" s="4">
        <v>48.0137833</v>
      </c>
      <c r="K62" s="4">
        <v>33.639151200000001</v>
      </c>
      <c r="L62" s="4">
        <v>94.487738100000001</v>
      </c>
      <c r="M62">
        <v>9.6000000000000014</v>
      </c>
      <c r="N62" s="19">
        <f t="shared" si="0"/>
        <v>8.3675200474180311</v>
      </c>
      <c r="O62" s="19">
        <f t="shared" si="1"/>
        <v>17.967520047418034</v>
      </c>
      <c r="P62" s="19">
        <f t="shared" si="2"/>
        <v>22.135040094836061</v>
      </c>
    </row>
    <row r="63" spans="1:16" x14ac:dyDescent="0.25">
      <c r="A63" s="4">
        <v>29.864559799999999</v>
      </c>
      <c r="B63" s="4">
        <v>0</v>
      </c>
      <c r="C63" s="4">
        <v>27.769769799999999</v>
      </c>
      <c r="D63" s="4">
        <v>57.634329600000001</v>
      </c>
      <c r="E63" s="4">
        <v>15.335025999999999</v>
      </c>
      <c r="F63" s="4">
        <v>15.5413172</v>
      </c>
      <c r="G63" s="4">
        <v>40.674979700000002</v>
      </c>
      <c r="H63" s="4">
        <v>45.019413100000001</v>
      </c>
      <c r="I63" s="4">
        <v>74.677680600000002</v>
      </c>
      <c r="J63" s="4">
        <v>48.609498899999998</v>
      </c>
      <c r="K63" s="4">
        <v>33.711509</v>
      </c>
      <c r="L63" s="4">
        <v>95.606811500000006</v>
      </c>
      <c r="M63">
        <v>9.8000000000000007</v>
      </c>
      <c r="N63" s="19">
        <f t="shared" si="0"/>
        <v>8.5516814875605203</v>
      </c>
      <c r="O63" s="19">
        <f t="shared" si="1"/>
        <v>18.351681487560519</v>
      </c>
      <c r="P63" s="19">
        <f t="shared" si="2"/>
        <v>22.30336297512104</v>
      </c>
    </row>
    <row r="64" spans="1:16" x14ac:dyDescent="0.25">
      <c r="A64" s="4">
        <v>30.474040599999999</v>
      </c>
      <c r="B64" s="4">
        <v>0</v>
      </c>
      <c r="C64" s="4">
        <v>28.365882599999999</v>
      </c>
      <c r="D64" s="4">
        <v>58.839923300000002</v>
      </c>
      <c r="E64" s="4">
        <v>15.3299074</v>
      </c>
      <c r="F64" s="4">
        <v>15.532062099999999</v>
      </c>
      <c r="G64" s="4">
        <v>41.257724600000003</v>
      </c>
      <c r="H64" s="4">
        <v>45.607276499999998</v>
      </c>
      <c r="I64" s="4">
        <v>75.879161400000001</v>
      </c>
      <c r="J64" s="4">
        <v>49.205611699999999</v>
      </c>
      <c r="K64" s="4">
        <v>33.7811637</v>
      </c>
      <c r="L64" s="4">
        <v>96.729382599999994</v>
      </c>
      <c r="M64">
        <v>10</v>
      </c>
      <c r="N64" s="19">
        <f t="shared" si="0"/>
        <v>8.7361025271221155</v>
      </c>
      <c r="O64" s="19">
        <f t="shared" si="1"/>
        <v>18.736102527122114</v>
      </c>
      <c r="P64" s="19">
        <f t="shared" si="2"/>
        <v>22.472205054244231</v>
      </c>
    </row>
    <row r="65" spans="1:16" x14ac:dyDescent="0.25">
      <c r="A65" s="4">
        <v>31.083521399999999</v>
      </c>
      <c r="B65" s="4">
        <v>0</v>
      </c>
      <c r="C65" s="4">
        <v>28.962377</v>
      </c>
      <c r="D65" s="4">
        <v>60.045898399999999</v>
      </c>
      <c r="E65" s="4">
        <v>15.3248476</v>
      </c>
      <c r="F65" s="4">
        <v>15.523026</v>
      </c>
      <c r="G65" s="4">
        <v>41.841232499999997</v>
      </c>
      <c r="H65" s="4">
        <v>46.195841999999999</v>
      </c>
      <c r="I65" s="4">
        <v>77.081186200000005</v>
      </c>
      <c r="J65" s="4">
        <v>49.802106100000003</v>
      </c>
      <c r="K65" s="4">
        <v>33.848252799999997</v>
      </c>
      <c r="L65" s="4">
        <v>97.855282200000005</v>
      </c>
      <c r="M65">
        <v>10.200000000000001</v>
      </c>
      <c r="N65" s="19">
        <f t="shared" si="0"/>
        <v>8.9207773584679266</v>
      </c>
      <c r="O65" s="19">
        <f t="shared" si="1"/>
        <v>19.120777358467926</v>
      </c>
      <c r="P65" s="19">
        <f t="shared" si="2"/>
        <v>22.64155471693585</v>
      </c>
    </row>
    <row r="66" spans="1:16" x14ac:dyDescent="0.25">
      <c r="A66" s="4">
        <v>31.6930023</v>
      </c>
      <c r="B66" s="4">
        <v>0</v>
      </c>
      <c r="C66" s="4">
        <v>29.559235900000001</v>
      </c>
      <c r="D66" s="4">
        <v>61.2522381</v>
      </c>
      <c r="E66" s="4">
        <v>15.319851</v>
      </c>
      <c r="F66" s="4">
        <v>15.514200900000001</v>
      </c>
      <c r="G66" s="4">
        <v>42.425469499999998</v>
      </c>
      <c r="H66" s="4">
        <v>46.785076699999998</v>
      </c>
      <c r="I66" s="4">
        <v>78.283727999999996</v>
      </c>
      <c r="J66" s="4">
        <v>50.398964999999997</v>
      </c>
      <c r="K66" s="4">
        <v>33.912904099999999</v>
      </c>
      <c r="L66" s="4">
        <v>98.984348800000006</v>
      </c>
      <c r="M66">
        <v>10.4</v>
      </c>
      <c r="N66" s="19">
        <f t="shared" si="0"/>
        <v>9.1057003292213494</v>
      </c>
      <c r="O66" s="19">
        <f t="shared" si="1"/>
        <v>19.505700329221352</v>
      </c>
      <c r="P66" s="19">
        <f t="shared" si="2"/>
        <v>22.8114006584427</v>
      </c>
    </row>
    <row r="67" spans="1:16" x14ac:dyDescent="0.25">
      <c r="A67" s="4">
        <v>32.302483100000003</v>
      </c>
      <c r="B67" s="4">
        <v>0</v>
      </c>
      <c r="C67" s="4">
        <v>30.156444700000002</v>
      </c>
      <c r="D67" s="4">
        <v>62.458927799999998</v>
      </c>
      <c r="E67" s="4">
        <v>15.3149187</v>
      </c>
      <c r="F67" s="4">
        <v>15.5055824</v>
      </c>
      <c r="G67" s="4">
        <v>43.010407399999998</v>
      </c>
      <c r="H67" s="4">
        <v>47.374946999999999</v>
      </c>
      <c r="I67" s="4">
        <v>79.486765199999994</v>
      </c>
      <c r="J67" s="4">
        <v>50.996173800000001</v>
      </c>
      <c r="K67" s="4">
        <v>33.975237</v>
      </c>
      <c r="L67" s="4">
        <v>100.116433</v>
      </c>
      <c r="M67">
        <v>10.600000000000001</v>
      </c>
      <c r="N67" s="19">
        <f t="shared" si="0"/>
        <v>9.2908659377785821</v>
      </c>
      <c r="O67" s="19">
        <f t="shared" si="1"/>
        <v>19.890865937778585</v>
      </c>
      <c r="P67" s="19">
        <f t="shared" si="2"/>
        <v>22.981731875557163</v>
      </c>
    </row>
    <row r="68" spans="1:16" x14ac:dyDescent="0.25">
      <c r="A68" s="4">
        <v>32.911963900000003</v>
      </c>
      <c r="B68" s="4">
        <v>0</v>
      </c>
      <c r="C68" s="4">
        <v>30.753990999999999</v>
      </c>
      <c r="D68" s="4">
        <v>63.665954900000003</v>
      </c>
      <c r="E68" s="4">
        <v>15.310050800000001</v>
      </c>
      <c r="F68" s="4">
        <v>15.4971648</v>
      </c>
      <c r="G68" s="4">
        <v>43.596016900000002</v>
      </c>
      <c r="H68" s="4">
        <v>47.965424400000003</v>
      </c>
      <c r="I68" s="4">
        <v>80.690274299999999</v>
      </c>
      <c r="J68" s="4">
        <v>51.593720099999999</v>
      </c>
      <c r="K68" s="4">
        <v>34.035366799999998</v>
      </c>
      <c r="L68" s="4">
        <v>101.251396</v>
      </c>
      <c r="M68">
        <v>10.8</v>
      </c>
      <c r="N68" s="19">
        <f t="shared" si="0"/>
        <v>9.4762688289448427</v>
      </c>
      <c r="O68" s="19">
        <f t="shared" si="1"/>
        <v>20.276268828944843</v>
      </c>
      <c r="P68" s="19">
        <f t="shared" si="2"/>
        <v>23.152537657889685</v>
      </c>
    </row>
    <row r="69" spans="1:16" x14ac:dyDescent="0.25">
      <c r="A69" s="4">
        <v>33.521444700000004</v>
      </c>
      <c r="B69" s="4">
        <v>0</v>
      </c>
      <c r="C69" s="4">
        <v>31.3518589</v>
      </c>
      <c r="D69" s="4">
        <v>64.8733036</v>
      </c>
      <c r="E69" s="4">
        <v>15.305250600000001</v>
      </c>
      <c r="F69" s="4">
        <v>15.4889402</v>
      </c>
      <c r="G69" s="4">
        <v>44.182273100000003</v>
      </c>
      <c r="H69" s="4">
        <v>48.556480800000003</v>
      </c>
      <c r="I69" s="4">
        <v>81.894235899999998</v>
      </c>
      <c r="J69" s="4">
        <v>52.191588000000003</v>
      </c>
      <c r="K69" s="4">
        <v>34.093398399999998</v>
      </c>
      <c r="L69" s="4">
        <v>102.3891</v>
      </c>
      <c r="M69">
        <v>11</v>
      </c>
      <c r="N69" s="19">
        <f t="shared" si="0"/>
        <v>9.6619037896906015</v>
      </c>
      <c r="O69" s="19">
        <f t="shared" si="1"/>
        <v>20.661903789690601</v>
      </c>
      <c r="P69" s="19">
        <f t="shared" si="2"/>
        <v>23.323807579381203</v>
      </c>
    </row>
    <row r="70" spans="1:16" x14ac:dyDescent="0.25">
      <c r="A70" s="4">
        <v>34.130925499999996</v>
      </c>
      <c r="B70" s="4">
        <v>0</v>
      </c>
      <c r="C70" s="4">
        <v>31.950037200000001</v>
      </c>
      <c r="D70" s="4">
        <v>66.080962799999995</v>
      </c>
      <c r="E70" s="4">
        <v>15.3005169</v>
      </c>
      <c r="F70" s="4">
        <v>15.4809041</v>
      </c>
      <c r="G70" s="4">
        <v>44.769148999999999</v>
      </c>
      <c r="H70" s="4">
        <v>49.1480903</v>
      </c>
      <c r="I70" s="4">
        <v>83.098628700000006</v>
      </c>
      <c r="J70" s="4">
        <v>52.789766399999998</v>
      </c>
      <c r="K70" s="4">
        <v>34.149432300000001</v>
      </c>
      <c r="L70" s="4">
        <v>103.52942299999999</v>
      </c>
      <c r="M70">
        <v>11.200000000000001</v>
      </c>
      <c r="N70" s="19">
        <f t="shared" si="0"/>
        <v>9.8477657450257325</v>
      </c>
      <c r="O70" s="19">
        <f t="shared" si="1"/>
        <v>21.047765745025735</v>
      </c>
      <c r="P70" s="19">
        <f t="shared" si="2"/>
        <v>23.495531490051466</v>
      </c>
    </row>
    <row r="71" spans="1:16" x14ac:dyDescent="0.25">
      <c r="A71" s="4">
        <v>34.740406299999997</v>
      </c>
      <c r="B71" s="4">
        <v>0</v>
      </c>
      <c r="C71" s="4">
        <v>32.548513499999999</v>
      </c>
      <c r="D71" s="4">
        <v>67.288919899999996</v>
      </c>
      <c r="E71" s="4">
        <v>15.295852099999999</v>
      </c>
      <c r="F71" s="4">
        <v>15.4730519</v>
      </c>
      <c r="G71" s="4">
        <v>45.3566219</v>
      </c>
      <c r="H71" s="4">
        <v>49.740228000000002</v>
      </c>
      <c r="I71" s="4">
        <v>84.303434499999995</v>
      </c>
      <c r="J71" s="4">
        <v>53.388242699999999</v>
      </c>
      <c r="K71" s="4">
        <v>34.203564299999996</v>
      </c>
      <c r="L71" s="4">
        <v>104.672245</v>
      </c>
      <c r="M71">
        <v>11.4</v>
      </c>
      <c r="N71" s="19">
        <f t="shared" si="0"/>
        <v>10.033849753989614</v>
      </c>
      <c r="O71" s="19">
        <f t="shared" si="1"/>
        <v>21.433849753989612</v>
      </c>
      <c r="P71" s="19">
        <f t="shared" si="2"/>
        <v>23.667699507979226</v>
      </c>
    </row>
    <row r="72" spans="1:16" x14ac:dyDescent="0.25">
      <c r="A72" s="4">
        <v>35.349887099999997</v>
      </c>
      <c r="B72" s="4">
        <v>0</v>
      </c>
      <c r="C72" s="4">
        <v>33.147277699999997</v>
      </c>
      <c r="D72" s="4">
        <v>68.497164799999993</v>
      </c>
      <c r="E72" s="4">
        <v>15.291256199999999</v>
      </c>
      <c r="F72" s="4">
        <v>15.4653758</v>
      </c>
      <c r="G72" s="4">
        <v>45.944668200000002</v>
      </c>
      <c r="H72" s="4">
        <v>50.332870200000002</v>
      </c>
      <c r="I72" s="4">
        <v>85.508637699999994</v>
      </c>
      <c r="J72" s="4">
        <v>53.987006800000003</v>
      </c>
      <c r="K72" s="4">
        <v>34.255881500000001</v>
      </c>
      <c r="L72" s="4">
        <v>105.817454</v>
      </c>
      <c r="M72">
        <v>11.600000000000001</v>
      </c>
      <c r="N72" s="19">
        <f t="shared" si="0"/>
        <v>10.220151005754921</v>
      </c>
      <c r="O72" s="19">
        <f t="shared" si="1"/>
        <v>21.820151005754923</v>
      </c>
      <c r="P72" s="19">
        <f t="shared" si="2"/>
        <v>23.840302011509841</v>
      </c>
    </row>
    <row r="73" spans="1:16" x14ac:dyDescent="0.25">
      <c r="A73" s="4">
        <v>35.959367899999997</v>
      </c>
      <c r="B73" s="4">
        <v>0</v>
      </c>
      <c r="C73" s="4">
        <v>33.746316</v>
      </c>
      <c r="D73" s="4">
        <v>69.705684000000005</v>
      </c>
      <c r="E73" s="4">
        <v>15.286728</v>
      </c>
      <c r="F73" s="4">
        <v>15.457871300000001</v>
      </c>
      <c r="G73" s="4">
        <v>46.533265200000002</v>
      </c>
      <c r="H73" s="4">
        <v>50.925995499999999</v>
      </c>
      <c r="I73" s="4">
        <v>86.714220100000006</v>
      </c>
      <c r="J73" s="4">
        <v>54.5860451</v>
      </c>
      <c r="K73" s="4">
        <v>34.306469499999999</v>
      </c>
      <c r="L73" s="4">
        <v>106.964945</v>
      </c>
      <c r="M73">
        <v>11.8</v>
      </c>
      <c r="N73" s="19">
        <f t="shared" si="0"/>
        <v>10.406664815842907</v>
      </c>
      <c r="O73" s="19">
        <f t="shared" si="1"/>
        <v>22.20666481584291</v>
      </c>
      <c r="P73" s="19">
        <f t="shared" si="2"/>
        <v>24.013329631685814</v>
      </c>
    </row>
    <row r="74" spans="1:16" x14ac:dyDescent="0.25">
      <c r="A74" s="4">
        <v>36.568848799999998</v>
      </c>
      <c r="B74" s="4">
        <v>0</v>
      </c>
      <c r="C74" s="4">
        <v>34.345620799999999</v>
      </c>
      <c r="D74" s="4">
        <v>70.914469499999996</v>
      </c>
      <c r="E74" s="4">
        <v>15.2822686</v>
      </c>
      <c r="F74" s="4">
        <v>15.450535</v>
      </c>
      <c r="G74" s="4">
        <v>47.122393899999999</v>
      </c>
      <c r="H74" s="4">
        <v>51.519583500000003</v>
      </c>
      <c r="I74" s="4">
        <v>87.920165900000001</v>
      </c>
      <c r="J74" s="4">
        <v>55.185349899999999</v>
      </c>
      <c r="K74" s="4">
        <v>34.355406299999999</v>
      </c>
      <c r="L74" s="4">
        <v>108.114617</v>
      </c>
      <c r="M74">
        <v>12</v>
      </c>
      <c r="N74" s="19">
        <f t="shared" si="0"/>
        <v>10.593386622447824</v>
      </c>
      <c r="O74" s="19">
        <f t="shared" si="1"/>
        <v>22.593386622447824</v>
      </c>
      <c r="P74" s="19">
        <f t="shared" si="2"/>
        <v>24.186773244895647</v>
      </c>
    </row>
    <row r="75" spans="1:16" x14ac:dyDescent="0.25">
      <c r="A75" s="4">
        <v>37.178329599999998</v>
      </c>
      <c r="B75" s="4">
        <v>0</v>
      </c>
      <c r="C75" s="4">
        <v>34.945181699999999</v>
      </c>
      <c r="D75" s="4">
        <v>72.123511300000004</v>
      </c>
      <c r="E75" s="4">
        <v>15.277877</v>
      </c>
      <c r="F75" s="4">
        <v>15.44336</v>
      </c>
      <c r="G75" s="4">
        <v>47.712033900000002</v>
      </c>
      <c r="H75" s="4">
        <v>52.113613999999998</v>
      </c>
      <c r="I75" s="4">
        <v>89.126461599999999</v>
      </c>
      <c r="J75" s="4">
        <v>55.784910799999999</v>
      </c>
      <c r="K75" s="4">
        <v>34.402767500000003</v>
      </c>
      <c r="L75" s="4">
        <v>109.26637599999999</v>
      </c>
      <c r="M75">
        <v>12.200000000000001</v>
      </c>
      <c r="N75" s="19">
        <f t="shared" si="0"/>
        <v>10.780311982868092</v>
      </c>
      <c r="O75" s="19">
        <f t="shared" si="1"/>
        <v>22.980311982868091</v>
      </c>
      <c r="P75" s="19">
        <f t="shared" si="2"/>
        <v>24.360623965736181</v>
      </c>
    </row>
    <row r="76" spans="1:16" x14ac:dyDescent="0.25">
      <c r="A76" s="4">
        <v>37.787810399999998</v>
      </c>
      <c r="B76" s="4">
        <v>0</v>
      </c>
      <c r="C76" s="4">
        <v>35.544987599999999</v>
      </c>
      <c r="D76" s="4">
        <v>73.332797999999997</v>
      </c>
      <c r="E76" s="4">
        <v>15.2735542</v>
      </c>
      <c r="F76" s="4">
        <v>15.436342</v>
      </c>
      <c r="G76" s="4">
        <v>48.302165899999999</v>
      </c>
      <c r="H76" s="4">
        <v>52.708069999999999</v>
      </c>
      <c r="I76" s="4">
        <v>90.333092600000001</v>
      </c>
      <c r="J76" s="4">
        <v>56.384716699999998</v>
      </c>
      <c r="K76" s="4">
        <v>34.448622999999998</v>
      </c>
      <c r="L76" s="4">
        <v>110.420134</v>
      </c>
      <c r="M76">
        <v>12.4</v>
      </c>
      <c r="N76" s="19">
        <f t="shared" si="0"/>
        <v>10.967436570041844</v>
      </c>
      <c r="O76" s="19">
        <f t="shared" si="1"/>
        <v>23.367436570041846</v>
      </c>
      <c r="P76" s="19">
        <f t="shared" si="2"/>
        <v>24.53487314008369</v>
      </c>
    </row>
    <row r="77" spans="1:16" x14ac:dyDescent="0.25">
      <c r="A77" s="4">
        <v>38.397291199999998</v>
      </c>
      <c r="B77" s="4">
        <v>0</v>
      </c>
      <c r="C77" s="4">
        <v>36.145031600000003</v>
      </c>
      <c r="D77" s="4">
        <v>74.542322799999994</v>
      </c>
      <c r="E77" s="4">
        <v>15.269297999999999</v>
      </c>
      <c r="F77" s="4">
        <v>15.429476299999999</v>
      </c>
      <c r="G77" s="4">
        <v>48.892773099999999</v>
      </c>
      <c r="H77" s="4">
        <v>53.302933400000001</v>
      </c>
      <c r="I77" s="4">
        <v>91.5400451</v>
      </c>
      <c r="J77" s="4">
        <v>56.984760700000002</v>
      </c>
      <c r="K77" s="4">
        <v>34.493039500000002</v>
      </c>
      <c r="L77" s="4">
        <v>111.575805</v>
      </c>
      <c r="M77">
        <v>12.600000000000001</v>
      </c>
      <c r="N77" s="19">
        <f t="shared" si="0"/>
        <v>11.154756169184402</v>
      </c>
      <c r="O77" s="19">
        <f t="shared" si="1"/>
        <v>23.754756169184404</v>
      </c>
      <c r="P77" s="19">
        <f t="shared" si="2"/>
        <v>24.709512338368803</v>
      </c>
    </row>
    <row r="78" spans="1:16" x14ac:dyDescent="0.25">
      <c r="A78" s="4">
        <v>39.006771999999998</v>
      </c>
      <c r="B78" s="4">
        <v>0</v>
      </c>
      <c r="C78" s="4">
        <v>36.745304699999998</v>
      </c>
      <c r="D78" s="4">
        <v>75.752076700000003</v>
      </c>
      <c r="E78" s="4">
        <v>15.265108400000001</v>
      </c>
      <c r="F78" s="4">
        <v>15.4227585</v>
      </c>
      <c r="G78" s="4">
        <v>49.4838375</v>
      </c>
      <c r="H78" s="4">
        <v>53.898187399999998</v>
      </c>
      <c r="I78" s="4">
        <v>92.747308099999998</v>
      </c>
      <c r="J78" s="4">
        <v>57.585033899999999</v>
      </c>
      <c r="K78" s="4">
        <v>34.5360801</v>
      </c>
      <c r="L78" s="4">
        <v>112.73331</v>
      </c>
      <c r="M78">
        <v>12.8</v>
      </c>
      <c r="N78" s="19">
        <f t="shared" si="0"/>
        <v>11.342266674525185</v>
      </c>
      <c r="O78" s="19">
        <f t="shared" si="1"/>
        <v>24.142266674525189</v>
      </c>
      <c r="P78" s="19">
        <f t="shared" si="2"/>
        <v>24.884533349050368</v>
      </c>
    </row>
    <row r="79" spans="1:16" x14ac:dyDescent="0.25">
      <c r="A79" s="4">
        <v>39.616252799999998</v>
      </c>
      <c r="B79" s="4">
        <v>0</v>
      </c>
      <c r="C79" s="4">
        <v>37.345798000000002</v>
      </c>
      <c r="D79" s="4">
        <v>76.9620508</v>
      </c>
      <c r="E79" s="4">
        <v>15.2609853</v>
      </c>
      <c r="F79" s="4">
        <v>15.4161851</v>
      </c>
      <c r="G79" s="4">
        <v>50.075343099999998</v>
      </c>
      <c r="H79" s="4">
        <v>54.493816000000002</v>
      </c>
      <c r="I79" s="4">
        <v>93.954869099999996</v>
      </c>
      <c r="J79" s="4">
        <v>58.185527100000002</v>
      </c>
      <c r="K79" s="4">
        <v>34.577804700000002</v>
      </c>
      <c r="L79" s="4">
        <v>113.892573</v>
      </c>
      <c r="M79">
        <v>13</v>
      </c>
      <c r="N79" s="19">
        <f t="shared" si="0"/>
        <v>11.529964086141668</v>
      </c>
      <c r="O79" s="19">
        <f t="shared" si="1"/>
        <v>24.529964086141668</v>
      </c>
      <c r="P79" s="19">
        <f t="shared" si="2"/>
        <v>25.059928172283335</v>
      </c>
    </row>
    <row r="80" spans="1:16" x14ac:dyDescent="0.25">
      <c r="A80" s="4">
        <v>40.225733599999998</v>
      </c>
      <c r="B80" s="4">
        <v>0</v>
      </c>
      <c r="C80" s="4">
        <v>37.946504500000003</v>
      </c>
      <c r="D80" s="4">
        <v>78.172238100000001</v>
      </c>
      <c r="E80" s="4">
        <v>15.2569278</v>
      </c>
      <c r="F80" s="4">
        <v>15.409750600000001</v>
      </c>
      <c r="G80" s="4">
        <v>50.667275400000001</v>
      </c>
      <c r="H80" s="4">
        <v>55.089805900000002</v>
      </c>
      <c r="I80" s="4">
        <v>95.162716700000004</v>
      </c>
      <c r="J80" s="4">
        <v>58.786233600000003</v>
      </c>
      <c r="K80" s="4">
        <v>34.6182686</v>
      </c>
      <c r="L80" s="4">
        <v>115.053523</v>
      </c>
      <c r="M80">
        <v>13.200000000000001</v>
      </c>
      <c r="N80" s="19">
        <f t="shared" ref="N80:N143" si="3">-7.5+M80/2+(SQRT(225+M80*M80+18*M80))/2</f>
        <v>11.717844506887854</v>
      </c>
      <c r="O80" s="19">
        <f t="shared" ref="O80:O143" si="4">-7.5+1.5*M80+(SQRT(225+M80*M80+18*M80))/2</f>
        <v>24.917844506887853</v>
      </c>
      <c r="P80" s="19">
        <f t="shared" ref="P80:P143" si="5">SQRT(225+M80*M80+18*M80)</f>
        <v>25.235689013775708</v>
      </c>
    </row>
    <row r="81" spans="13:16" x14ac:dyDescent="0.25">
      <c r="M81">
        <v>13.4</v>
      </c>
      <c r="N81" s="19">
        <f t="shared" si="3"/>
        <v>11.905904139414872</v>
      </c>
      <c r="O81" s="19">
        <f t="shared" si="4"/>
        <v>25.305904139414874</v>
      </c>
      <c r="P81" s="19">
        <f t="shared" si="5"/>
        <v>25.411808278829746</v>
      </c>
    </row>
    <row r="82" spans="13:16" x14ac:dyDescent="0.25">
      <c r="M82">
        <v>13.600000000000001</v>
      </c>
      <c r="N82" s="19">
        <f t="shared" si="3"/>
        <v>12.094139283281233</v>
      </c>
      <c r="O82" s="19">
        <f t="shared" si="4"/>
        <v>25.694139283281235</v>
      </c>
      <c r="P82" s="19">
        <f t="shared" si="5"/>
        <v>25.588278566562465</v>
      </c>
    </row>
    <row r="83" spans="13:16" x14ac:dyDescent="0.25">
      <c r="M83">
        <v>13.8</v>
      </c>
      <c r="N83" s="19">
        <f t="shared" si="3"/>
        <v>12.282546332150334</v>
      </c>
      <c r="O83" s="19">
        <f t="shared" si="4"/>
        <v>26.082546332150336</v>
      </c>
      <c r="P83" s="19">
        <f t="shared" si="5"/>
        <v>25.765092664300667</v>
      </c>
    </row>
    <row r="84" spans="13:16" x14ac:dyDescent="0.25">
      <c r="M84">
        <v>14</v>
      </c>
      <c r="N84" s="19">
        <f t="shared" si="3"/>
        <v>12.471121771072847</v>
      </c>
      <c r="O84" s="19">
        <f t="shared" si="4"/>
        <v>26.471121771072845</v>
      </c>
      <c r="P84" s="19">
        <f t="shared" si="5"/>
        <v>25.942243542145693</v>
      </c>
    </row>
    <row r="85" spans="13:16" x14ac:dyDescent="0.25">
      <c r="M85">
        <v>14.200000000000001</v>
      </c>
      <c r="N85" s="19">
        <f t="shared" si="3"/>
        <v>12.659862173851607</v>
      </c>
      <c r="O85" s="19">
        <f t="shared" si="4"/>
        <v>26.859862173851607</v>
      </c>
      <c r="P85" s="19">
        <f t="shared" si="5"/>
        <v>26.119724347703212</v>
      </c>
    </row>
    <row r="86" spans="13:16" x14ac:dyDescent="0.25">
      <c r="M86">
        <v>14.4</v>
      </c>
      <c r="N86" s="19">
        <f t="shared" si="3"/>
        <v>12.848764200486674</v>
      </c>
      <c r="O86" s="19">
        <f t="shared" si="4"/>
        <v>27.248764200486676</v>
      </c>
      <c r="P86" s="19">
        <f t="shared" si="5"/>
        <v>26.297528400973349</v>
      </c>
    </row>
    <row r="87" spans="13:16" x14ac:dyDescent="0.25">
      <c r="M87">
        <v>14.600000000000001</v>
      </c>
      <c r="N87" s="19">
        <f t="shared" si="3"/>
        <v>13.03782459469833</v>
      </c>
      <c r="O87" s="19">
        <f t="shared" si="4"/>
        <v>27.63782459469833</v>
      </c>
      <c r="P87" s="19">
        <f t="shared" si="5"/>
        <v>26.475649189396659</v>
      </c>
    </row>
    <row r="88" spans="13:16" x14ac:dyDescent="0.25">
      <c r="M88">
        <v>14.8</v>
      </c>
      <c r="N88" s="19">
        <f t="shared" si="3"/>
        <v>13.22704018152568</v>
      </c>
      <c r="O88" s="19">
        <f t="shared" si="4"/>
        <v>28.027040181525685</v>
      </c>
      <c r="P88" s="19">
        <f t="shared" si="5"/>
        <v>26.65408036305136</v>
      </c>
    </row>
    <row r="89" spans="13:16" x14ac:dyDescent="0.25">
      <c r="M89">
        <v>15</v>
      </c>
      <c r="N89" s="19">
        <f t="shared" si="3"/>
        <v>13.416407864998739</v>
      </c>
      <c r="O89" s="19">
        <f t="shared" si="4"/>
        <v>28.416407864998739</v>
      </c>
      <c r="P89" s="19">
        <f t="shared" si="5"/>
        <v>26.832815729997478</v>
      </c>
    </row>
    <row r="90" spans="13:16" x14ac:dyDescent="0.25">
      <c r="M90">
        <v>15.200000000000001</v>
      </c>
      <c r="N90" s="19">
        <f t="shared" si="3"/>
        <v>13.605924625881784</v>
      </c>
      <c r="O90" s="19">
        <f t="shared" si="4"/>
        <v>28.805924625881786</v>
      </c>
      <c r="P90" s="19">
        <f t="shared" si="5"/>
        <v>27.011849251763568</v>
      </c>
    </row>
    <row r="91" spans="13:16" x14ac:dyDescent="0.25">
      <c r="M91">
        <v>15.4</v>
      </c>
      <c r="N91" s="19">
        <f t="shared" si="3"/>
        <v>13.795587519485871</v>
      </c>
      <c r="O91" s="19">
        <f t="shared" si="4"/>
        <v>29.195587519485873</v>
      </c>
      <c r="P91" s="19">
        <f t="shared" si="5"/>
        <v>27.191175038971743</v>
      </c>
    </row>
    <row r="92" spans="13:16" x14ac:dyDescent="0.25">
      <c r="M92">
        <v>15.600000000000001</v>
      </c>
      <c r="N92" s="19">
        <f t="shared" si="3"/>
        <v>13.985393673548455</v>
      </c>
      <c r="O92" s="19">
        <f t="shared" si="4"/>
        <v>29.585393673548456</v>
      </c>
      <c r="P92" s="19">
        <f t="shared" si="5"/>
        <v>27.370787347096908</v>
      </c>
    </row>
    <row r="93" spans="13:16" x14ac:dyDescent="0.25">
      <c r="M93">
        <v>15.8</v>
      </c>
      <c r="N93" s="19">
        <f t="shared" si="3"/>
        <v>14.175340286178052</v>
      </c>
      <c r="O93" s="19">
        <f t="shared" si="4"/>
        <v>29.975340286178053</v>
      </c>
      <c r="P93" s="19">
        <f t="shared" si="5"/>
        <v>27.550680572356104</v>
      </c>
    </row>
    <row r="94" spans="13:16" x14ac:dyDescent="0.25">
      <c r="M94">
        <v>16</v>
      </c>
      <c r="N94" s="19">
        <f t="shared" si="3"/>
        <v>14.365424623862047</v>
      </c>
      <c r="O94" s="19">
        <f t="shared" si="4"/>
        <v>30.365424623862047</v>
      </c>
      <c r="P94" s="19">
        <f t="shared" si="5"/>
        <v>27.730849247724095</v>
      </c>
    </row>
    <row r="95" spans="13:16" x14ac:dyDescent="0.25">
      <c r="M95">
        <v>16.2</v>
      </c>
      <c r="N95" s="19">
        <f t="shared" si="3"/>
        <v>14.555644019535608</v>
      </c>
      <c r="O95" s="19">
        <f t="shared" si="4"/>
        <v>30.755644019535605</v>
      </c>
      <c r="P95" s="19">
        <f t="shared" si="5"/>
        <v>27.911288039071216</v>
      </c>
    </row>
    <row r="96" spans="13:16" x14ac:dyDescent="0.25">
      <c r="M96">
        <v>16.400000000000002</v>
      </c>
      <c r="N96" s="19">
        <f t="shared" si="3"/>
        <v>14.745995870709917</v>
      </c>
      <c r="O96" s="19">
        <f t="shared" si="4"/>
        <v>31.145995870709918</v>
      </c>
      <c r="P96" s="19">
        <f t="shared" si="5"/>
        <v>28.091991741419832</v>
      </c>
    </row>
    <row r="97" spans="13:16" x14ac:dyDescent="0.25">
      <c r="M97">
        <v>16.600000000000001</v>
      </c>
      <c r="N97" s="19">
        <f t="shared" si="3"/>
        <v>14.936477637657836</v>
      </c>
      <c r="O97" s="19">
        <f t="shared" si="4"/>
        <v>31.536477637657839</v>
      </c>
      <c r="P97" s="19">
        <f t="shared" si="5"/>
        <v>28.27295527531567</v>
      </c>
    </row>
    <row r="98" spans="13:16" x14ac:dyDescent="0.25">
      <c r="M98">
        <v>16.8</v>
      </c>
      <c r="N98" s="19">
        <f t="shared" si="3"/>
        <v>15.127086841655252</v>
      </c>
      <c r="O98" s="19">
        <f t="shared" si="4"/>
        <v>31.927086841655253</v>
      </c>
      <c r="P98" s="19">
        <f t="shared" si="5"/>
        <v>28.454173683310504</v>
      </c>
    </row>
    <row r="99" spans="13:16" x14ac:dyDescent="0.25">
      <c r="M99">
        <v>17</v>
      </c>
      <c r="N99" s="19">
        <f t="shared" si="3"/>
        <v>15.317821063276353</v>
      </c>
      <c r="O99" s="19">
        <f t="shared" si="4"/>
        <v>32.317821063276355</v>
      </c>
      <c r="P99" s="19">
        <f t="shared" si="5"/>
        <v>28.635642126552707</v>
      </c>
    </row>
    <row r="100" spans="13:16" x14ac:dyDescent="0.25">
      <c r="M100">
        <v>17.2</v>
      </c>
      <c r="N100" s="19">
        <f t="shared" si="3"/>
        <v>15.508677940741126</v>
      </c>
      <c r="O100" s="19">
        <f t="shared" si="4"/>
        <v>32.708677940741126</v>
      </c>
      <c r="P100" s="19">
        <f t="shared" si="5"/>
        <v>28.817355881482253</v>
      </c>
    </row>
    <row r="101" spans="13:16" x14ac:dyDescent="0.25">
      <c r="M101">
        <v>17.400000000000002</v>
      </c>
      <c r="N101" s="19">
        <f t="shared" si="3"/>
        <v>15.699655168313488</v>
      </c>
      <c r="O101" s="19">
        <f t="shared" si="4"/>
        <v>33.09965516831349</v>
      </c>
      <c r="P101" s="19">
        <f t="shared" si="5"/>
        <v>28.999310336626973</v>
      </c>
    </row>
    <row r="102" spans="13:16" x14ac:dyDescent="0.25">
      <c r="M102">
        <v>17.600000000000001</v>
      </c>
      <c r="N102" s="19">
        <f t="shared" si="3"/>
        <v>15.890750494748376</v>
      </c>
      <c r="O102" s="19">
        <f t="shared" si="4"/>
        <v>33.490750494748376</v>
      </c>
      <c r="P102" s="19">
        <f t="shared" si="5"/>
        <v>29.181500989496751</v>
      </c>
    </row>
    <row r="103" spans="13:16" x14ac:dyDescent="0.25">
      <c r="M103">
        <v>17.8</v>
      </c>
      <c r="N103" s="19">
        <f t="shared" si="3"/>
        <v>16.081961721786364</v>
      </c>
      <c r="O103" s="19">
        <f t="shared" si="4"/>
        <v>33.881961721786368</v>
      </c>
      <c r="P103" s="19">
        <f t="shared" si="5"/>
        <v>29.363923443572727</v>
      </c>
    </row>
    <row r="104" spans="13:16" x14ac:dyDescent="0.25">
      <c r="M104">
        <v>18</v>
      </c>
      <c r="N104" s="19">
        <f t="shared" si="3"/>
        <v>16.273286702694158</v>
      </c>
      <c r="O104" s="19">
        <f t="shared" si="4"/>
        <v>34.273286702694158</v>
      </c>
      <c r="P104" s="19">
        <f t="shared" si="5"/>
        <v>29.546573405388315</v>
      </c>
    </row>
    <row r="105" spans="13:16" x14ac:dyDescent="0.25">
      <c r="M105">
        <v>18.2</v>
      </c>
      <c r="N105" s="19">
        <f t="shared" si="3"/>
        <v>16.464723340849638</v>
      </c>
      <c r="O105" s="19">
        <f t="shared" si="4"/>
        <v>34.664723340849633</v>
      </c>
      <c r="P105" s="19">
        <f t="shared" si="5"/>
        <v>29.729446681699272</v>
      </c>
    </row>
    <row r="106" spans="13:16" x14ac:dyDescent="0.25">
      <c r="M106">
        <v>18.400000000000002</v>
      </c>
      <c r="N106" s="19">
        <f t="shared" si="3"/>
        <v>16.656269588369959</v>
      </c>
      <c r="O106" s="19">
        <f t="shared" si="4"/>
        <v>35.056269588369958</v>
      </c>
      <c r="P106" s="19">
        <f t="shared" si="5"/>
        <v>29.912539176739912</v>
      </c>
    </row>
    <row r="107" spans="13:16" x14ac:dyDescent="0.25">
      <c r="M107">
        <v>18.600000000000001</v>
      </c>
      <c r="N107" s="19">
        <f t="shared" si="3"/>
        <v>16.847923444781344</v>
      </c>
      <c r="O107" s="19">
        <f t="shared" si="4"/>
        <v>35.447923444781345</v>
      </c>
      <c r="P107" s="19">
        <f t="shared" si="5"/>
        <v>30.095846889562686</v>
      </c>
    </row>
    <row r="108" spans="13:16" x14ac:dyDescent="0.25">
      <c r="M108">
        <v>18.8</v>
      </c>
      <c r="N108" s="19">
        <f t="shared" si="3"/>
        <v>17.03968295572929</v>
      </c>
      <c r="O108" s="19">
        <f t="shared" si="4"/>
        <v>35.839682955729295</v>
      </c>
      <c r="P108" s="19">
        <f t="shared" si="5"/>
        <v>30.279365911458584</v>
      </c>
    </row>
    <row r="109" spans="13:16" x14ac:dyDescent="0.25">
      <c r="M109">
        <v>19</v>
      </c>
      <c r="N109" s="19">
        <f t="shared" si="3"/>
        <v>17.231546211727817</v>
      </c>
      <c r="O109" s="19">
        <f t="shared" si="4"/>
        <v>36.231546211727817</v>
      </c>
      <c r="P109" s="19">
        <f t="shared" si="5"/>
        <v>30.463092423455635</v>
      </c>
    </row>
    <row r="110" spans="13:16" x14ac:dyDescent="0.25">
      <c r="M110">
        <v>19.200000000000003</v>
      </c>
      <c r="N110" s="19">
        <f t="shared" si="3"/>
        <v>17.423511346946562</v>
      </c>
      <c r="O110" s="19">
        <f t="shared" si="4"/>
        <v>36.623511346946565</v>
      </c>
      <c r="P110" s="19">
        <f t="shared" si="5"/>
        <v>30.647022693893124</v>
      </c>
    </row>
    <row r="111" spans="13:16" x14ac:dyDescent="0.25">
      <c r="M111">
        <v>19.400000000000002</v>
      </c>
      <c r="N111" s="19">
        <f t="shared" si="3"/>
        <v>17.61557653803451</v>
      </c>
      <c r="O111" s="19">
        <f t="shared" si="4"/>
        <v>37.015576538034509</v>
      </c>
      <c r="P111" s="19">
        <f t="shared" si="5"/>
        <v>30.831153076069018</v>
      </c>
    </row>
    <row r="112" spans="13:16" x14ac:dyDescent="0.25">
      <c r="M112">
        <v>19.600000000000001</v>
      </c>
      <c r="N112" s="19">
        <f t="shared" si="3"/>
        <v>17.807740002979159</v>
      </c>
      <c r="O112" s="19">
        <f t="shared" si="4"/>
        <v>37.40774000297916</v>
      </c>
      <c r="P112" s="19">
        <f t="shared" si="5"/>
        <v>31.015480005958317</v>
      </c>
    </row>
    <row r="113" spans="13:16" x14ac:dyDescent="0.25">
      <c r="M113">
        <v>19.8</v>
      </c>
      <c r="N113" s="19">
        <f t="shared" si="3"/>
        <v>18</v>
      </c>
      <c r="O113" s="19">
        <f t="shared" si="4"/>
        <v>37.800000000000004</v>
      </c>
      <c r="P113" s="19">
        <f t="shared" si="5"/>
        <v>31.2</v>
      </c>
    </row>
    <row r="114" spans="13:16" x14ac:dyDescent="0.25">
      <c r="M114">
        <v>20</v>
      </c>
      <c r="N114" s="19">
        <f t="shared" si="3"/>
        <v>18.192354826475217</v>
      </c>
      <c r="O114" s="19">
        <f t="shared" si="4"/>
        <v>38.192354826475217</v>
      </c>
      <c r="P114" s="19">
        <f t="shared" si="5"/>
        <v>31.384709652950431</v>
      </c>
    </row>
    <row r="115" spans="13:16" x14ac:dyDescent="0.25">
      <c r="M115">
        <v>20.200000000000003</v>
      </c>
      <c r="N115" s="19">
        <f t="shared" si="3"/>
        <v>18.384802817900518</v>
      </c>
      <c r="O115" s="19">
        <f t="shared" si="4"/>
        <v>38.584802817900524</v>
      </c>
      <c r="P115" s="19">
        <f t="shared" si="5"/>
        <v>31.569605635801032</v>
      </c>
    </row>
    <row r="116" spans="13:16" x14ac:dyDescent="0.25">
      <c r="M116">
        <v>20.400000000000002</v>
      </c>
      <c r="N116" s="19">
        <f t="shared" si="3"/>
        <v>18.577342346879092</v>
      </c>
      <c r="O116" s="19">
        <f t="shared" si="4"/>
        <v>38.977342346879091</v>
      </c>
      <c r="P116" s="19">
        <f t="shared" si="5"/>
        <v>31.754684693758183</v>
      </c>
    </row>
    <row r="117" spans="13:16" x14ac:dyDescent="0.25">
      <c r="M117">
        <v>20.6</v>
      </c>
      <c r="N117" s="19">
        <f t="shared" si="3"/>
        <v>18.769971822141706</v>
      </c>
      <c r="O117" s="19">
        <f t="shared" si="4"/>
        <v>39.369971822141707</v>
      </c>
      <c r="P117" s="19">
        <f t="shared" si="5"/>
        <v>31.939943644283407</v>
      </c>
    </row>
    <row r="118" spans="13:16" x14ac:dyDescent="0.25">
      <c r="M118">
        <v>20.8</v>
      </c>
      <c r="N118" s="19">
        <f t="shared" si="3"/>
        <v>18.962689687595912</v>
      </c>
      <c r="O118" s="19">
        <f t="shared" si="4"/>
        <v>39.762689687595916</v>
      </c>
      <c r="P118" s="19">
        <f t="shared" si="5"/>
        <v>32.125379375191827</v>
      </c>
    </row>
    <row r="119" spans="13:16" x14ac:dyDescent="0.25">
      <c r="M119">
        <v>21</v>
      </c>
      <c r="N119" s="19">
        <f t="shared" si="3"/>
        <v>19.15549442140351</v>
      </c>
      <c r="O119" s="19">
        <f t="shared" si="4"/>
        <v>40.15549442140351</v>
      </c>
      <c r="P119" s="19">
        <f t="shared" si="5"/>
        <v>32.310988842807021</v>
      </c>
    </row>
    <row r="120" spans="13:16" x14ac:dyDescent="0.25">
      <c r="M120">
        <v>21.200000000000003</v>
      </c>
      <c r="N120" s="19">
        <f t="shared" si="3"/>
        <v>19.348384535085327</v>
      </c>
      <c r="O120" s="19">
        <f t="shared" si="4"/>
        <v>40.548384535085333</v>
      </c>
      <c r="P120" s="19">
        <f t="shared" si="5"/>
        <v>32.49676907017065</v>
      </c>
    </row>
    <row r="121" spans="13:16" x14ac:dyDescent="0.25">
      <c r="M121">
        <v>21.400000000000002</v>
      </c>
      <c r="N121" s="19">
        <f t="shared" si="3"/>
        <v>19.541358572652399</v>
      </c>
      <c r="O121" s="19">
        <f t="shared" si="4"/>
        <v>40.941358572652405</v>
      </c>
      <c r="P121" s="19">
        <f t="shared" si="5"/>
        <v>32.6827171453048</v>
      </c>
    </row>
    <row r="122" spans="13:16" x14ac:dyDescent="0.25">
      <c r="M122">
        <v>21.6</v>
      </c>
      <c r="N122" s="19">
        <f t="shared" si="3"/>
        <v>19.734415109762807</v>
      </c>
      <c r="O122" s="19">
        <f t="shared" si="4"/>
        <v>41.334415109762816</v>
      </c>
      <c r="P122" s="19">
        <f t="shared" si="5"/>
        <v>32.868830219525613</v>
      </c>
    </row>
    <row r="123" spans="13:16" x14ac:dyDescent="0.25">
      <c r="M123">
        <v>21.8</v>
      </c>
      <c r="N123" s="19">
        <f t="shared" si="3"/>
        <v>19.92755275290326</v>
      </c>
      <c r="O123" s="19">
        <f t="shared" si="4"/>
        <v>41.727552752903264</v>
      </c>
      <c r="P123" s="19">
        <f t="shared" si="5"/>
        <v>33.055105505806516</v>
      </c>
    </row>
    <row r="124" spans="13:16" x14ac:dyDescent="0.25">
      <c r="M124">
        <v>22</v>
      </c>
      <c r="N124" s="19">
        <f t="shared" si="3"/>
        <v>20.120770138594661</v>
      </c>
      <c r="O124" s="19">
        <f t="shared" si="4"/>
        <v>42.120770138594665</v>
      </c>
      <c r="P124" s="19">
        <f t="shared" si="5"/>
        <v>33.241540277189323</v>
      </c>
    </row>
    <row r="125" spans="13:16" x14ac:dyDescent="0.25">
      <c r="M125">
        <v>22.200000000000003</v>
      </c>
      <c r="N125" s="19">
        <f t="shared" si="3"/>
        <v>20.314065932620945</v>
      </c>
      <c r="O125" s="19">
        <f t="shared" si="4"/>
        <v>42.514065932620952</v>
      </c>
      <c r="P125" s="19">
        <f t="shared" si="5"/>
        <v>33.428131865241888</v>
      </c>
    </row>
    <row r="126" spans="13:16" x14ac:dyDescent="0.25">
      <c r="M126">
        <v>22.400000000000002</v>
      </c>
      <c r="N126" s="19">
        <f t="shared" si="3"/>
        <v>20.507438829280325</v>
      </c>
      <c r="O126" s="19">
        <f t="shared" si="4"/>
        <v>42.907438829280323</v>
      </c>
      <c r="P126" s="19">
        <f t="shared" si="5"/>
        <v>33.614877658560651</v>
      </c>
    </row>
    <row r="127" spans="13:16" x14ac:dyDescent="0.25">
      <c r="M127">
        <v>22.6</v>
      </c>
      <c r="N127" s="19">
        <f t="shared" si="3"/>
        <v>20.700887550658397</v>
      </c>
      <c r="O127" s="19">
        <f t="shared" si="4"/>
        <v>43.300887550658402</v>
      </c>
      <c r="P127" s="19">
        <f t="shared" si="5"/>
        <v>33.801775101316792</v>
      </c>
    </row>
    <row r="128" spans="13:16" x14ac:dyDescent="0.25">
      <c r="M128">
        <v>22.8</v>
      </c>
      <c r="N128" s="19">
        <f t="shared" si="3"/>
        <v>20.894410845922259</v>
      </c>
      <c r="O128" s="19">
        <f t="shared" si="4"/>
        <v>43.694410845922263</v>
      </c>
      <c r="P128" s="19">
        <f t="shared" si="5"/>
        <v>33.988821691844514</v>
      </c>
    </row>
    <row r="129" spans="13:16" x14ac:dyDescent="0.25">
      <c r="M129">
        <v>23</v>
      </c>
      <c r="N129" s="19">
        <f t="shared" si="3"/>
        <v>21.088007490635061</v>
      </c>
      <c r="O129" s="19">
        <f t="shared" si="4"/>
        <v>44.088007490635064</v>
      </c>
      <c r="P129" s="19">
        <f t="shared" si="5"/>
        <v>34.176014981270121</v>
      </c>
    </row>
    <row r="130" spans="13:16" x14ac:dyDescent="0.25">
      <c r="M130">
        <v>23.200000000000003</v>
      </c>
      <c r="N130" s="19">
        <f t="shared" si="3"/>
        <v>21.281676286090367</v>
      </c>
      <c r="O130" s="19">
        <f t="shared" si="4"/>
        <v>44.481676286090369</v>
      </c>
      <c r="P130" s="19">
        <f t="shared" si="5"/>
        <v>34.36335257218073</v>
      </c>
    </row>
    <row r="131" spans="13:16" x14ac:dyDescent="0.25">
      <c r="M131">
        <v>23.400000000000002</v>
      </c>
      <c r="N131" s="19">
        <f t="shared" si="3"/>
        <v>21.475416058665566</v>
      </c>
      <c r="O131" s="19">
        <f t="shared" si="4"/>
        <v>44.875416058665564</v>
      </c>
      <c r="P131" s="19">
        <f t="shared" si="5"/>
        <v>34.550832117331126</v>
      </c>
    </row>
    <row r="132" spans="13:16" x14ac:dyDescent="0.25">
      <c r="M132">
        <v>23.6</v>
      </c>
      <c r="N132" s="19">
        <f t="shared" si="3"/>
        <v>21.669225659193906</v>
      </c>
      <c r="O132" s="19">
        <f t="shared" si="4"/>
        <v>45.269225659193907</v>
      </c>
      <c r="P132" s="19">
        <f t="shared" si="5"/>
        <v>34.73845131838781</v>
      </c>
    </row>
    <row r="133" spans="13:16" x14ac:dyDescent="0.25">
      <c r="M133">
        <v>23.8</v>
      </c>
      <c r="N133" s="19">
        <f t="shared" si="3"/>
        <v>21.863103962354458</v>
      </c>
      <c r="O133" s="19">
        <f t="shared" si="4"/>
        <v>45.663103962354462</v>
      </c>
      <c r="P133" s="19">
        <f t="shared" si="5"/>
        <v>34.926207924708919</v>
      </c>
    </row>
    <row r="134" spans="13:16" x14ac:dyDescent="0.25">
      <c r="M134">
        <v>24</v>
      </c>
      <c r="N134" s="19">
        <f t="shared" si="3"/>
        <v>22.057049866079439</v>
      </c>
      <c r="O134" s="19">
        <f t="shared" si="4"/>
        <v>46.057049866079439</v>
      </c>
      <c r="P134" s="19">
        <f t="shared" si="5"/>
        <v>35.114099732158877</v>
      </c>
    </row>
    <row r="135" spans="13:16" x14ac:dyDescent="0.25">
      <c r="M135">
        <v>24.200000000000003</v>
      </c>
      <c r="N135" s="19">
        <f t="shared" si="3"/>
        <v>22.251062290978414</v>
      </c>
      <c r="O135" s="19">
        <f t="shared" si="4"/>
        <v>46.451062290978413</v>
      </c>
      <c r="P135" s="19">
        <f t="shared" si="5"/>
        <v>35.302124581956825</v>
      </c>
    </row>
    <row r="136" spans="13:16" x14ac:dyDescent="0.25">
      <c r="M136">
        <v>24.400000000000002</v>
      </c>
      <c r="N136" s="19">
        <f t="shared" si="3"/>
        <v>22.445140179778804</v>
      </c>
      <c r="O136" s="19">
        <f t="shared" si="4"/>
        <v>46.845140179778802</v>
      </c>
      <c r="P136" s="19">
        <f t="shared" si="5"/>
        <v>35.490280359557602</v>
      </c>
    </row>
    <row r="137" spans="13:16" x14ac:dyDescent="0.25">
      <c r="M137">
        <v>24.6</v>
      </c>
      <c r="N137" s="19">
        <f t="shared" si="3"/>
        <v>22.639282496782208</v>
      </c>
      <c r="O137" s="19">
        <f t="shared" si="4"/>
        <v>47.239282496782209</v>
      </c>
      <c r="P137" s="19">
        <f t="shared" si="5"/>
        <v>35.678564993564414</v>
      </c>
    </row>
    <row r="138" spans="13:16" x14ac:dyDescent="0.25">
      <c r="M138">
        <v>24.8</v>
      </c>
      <c r="N138" s="19">
        <f t="shared" si="3"/>
        <v>22.833488227336034</v>
      </c>
      <c r="O138" s="19">
        <f t="shared" si="4"/>
        <v>47.633488227336031</v>
      </c>
      <c r="P138" s="19">
        <f t="shared" si="5"/>
        <v>35.866976454672063</v>
      </c>
    </row>
    <row r="139" spans="13:16" x14ac:dyDescent="0.25">
      <c r="M139">
        <v>25</v>
      </c>
      <c r="N139" s="19">
        <f t="shared" si="3"/>
        <v>23.027756377319946</v>
      </c>
      <c r="O139" s="19">
        <f t="shared" si="4"/>
        <v>48.027756377319946</v>
      </c>
      <c r="P139" s="19">
        <f t="shared" si="5"/>
        <v>36.055512754639892</v>
      </c>
    </row>
    <row r="140" spans="13:16" x14ac:dyDescent="0.25">
      <c r="M140">
        <v>25.200000000000003</v>
      </c>
      <c r="N140" s="19">
        <f t="shared" si="3"/>
        <v>23.222085972646752</v>
      </c>
      <c r="O140" s="19">
        <f t="shared" si="4"/>
        <v>48.422085972646755</v>
      </c>
      <c r="P140" s="19">
        <f t="shared" si="5"/>
        <v>36.244171945293502</v>
      </c>
    </row>
    <row r="141" spans="13:16" x14ac:dyDescent="0.25">
      <c r="M141">
        <v>25.400000000000002</v>
      </c>
      <c r="N141" s="19">
        <f t="shared" si="3"/>
        <v>23.416476058777121</v>
      </c>
      <c r="O141" s="19">
        <f t="shared" si="4"/>
        <v>48.816476058777127</v>
      </c>
      <c r="P141" s="19">
        <f t="shared" si="5"/>
        <v>36.432952117554244</v>
      </c>
    </row>
    <row r="142" spans="13:16" x14ac:dyDescent="0.25">
      <c r="M142">
        <v>25.6</v>
      </c>
      <c r="N142" s="19">
        <f t="shared" si="3"/>
        <v>23.610925700247929</v>
      </c>
      <c r="O142" s="19">
        <f t="shared" si="4"/>
        <v>49.210925700247934</v>
      </c>
      <c r="P142" s="19">
        <f t="shared" si="5"/>
        <v>36.621851400495856</v>
      </c>
    </row>
    <row r="143" spans="13:16" x14ac:dyDescent="0.25">
      <c r="M143">
        <v>25.8</v>
      </c>
      <c r="N143" s="19">
        <f t="shared" si="3"/>
        <v>23.805433980213564</v>
      </c>
      <c r="O143" s="19">
        <f t="shared" si="4"/>
        <v>49.605433980213562</v>
      </c>
      <c r="P143" s="19">
        <f t="shared" si="5"/>
        <v>36.810867960427125</v>
      </c>
    </row>
    <row r="144" spans="13:16" x14ac:dyDescent="0.25">
      <c r="M144">
        <v>26</v>
      </c>
      <c r="N144" s="19">
        <f t="shared" ref="N144:N207" si="6">-7.5+M144/2+(SQRT(225+M144*M144+18*M144))/2</f>
        <v>24</v>
      </c>
      <c r="O144" s="19">
        <f t="shared" ref="O144:O207" si="7">-7.5+1.5*M144+(SQRT(225+M144*M144+18*M144))/2</f>
        <v>50</v>
      </c>
      <c r="P144" s="19">
        <f t="shared" ref="P144:P207" si="8">SQRT(225+M144*M144+18*M144)</f>
        <v>37</v>
      </c>
    </row>
    <row r="145" spans="13:16" x14ac:dyDescent="0.25">
      <c r="M145">
        <v>26.200000000000003</v>
      </c>
      <c r="N145" s="19">
        <f t="shared" si="6"/>
        <v>24.194622878671137</v>
      </c>
      <c r="O145" s="19">
        <f t="shared" si="7"/>
        <v>50.394622878671143</v>
      </c>
      <c r="P145" s="19">
        <f t="shared" si="8"/>
        <v>37.18924575734227</v>
      </c>
    </row>
    <row r="146" spans="13:16" x14ac:dyDescent="0.25">
      <c r="M146">
        <v>26.400000000000002</v>
      </c>
      <c r="N146" s="19">
        <f t="shared" si="6"/>
        <v>24.389301752607025</v>
      </c>
      <c r="O146" s="19">
        <f t="shared" si="7"/>
        <v>50.789301752607031</v>
      </c>
      <c r="P146" s="19">
        <f t="shared" si="8"/>
        <v>37.378603505214052</v>
      </c>
    </row>
    <row r="147" spans="13:16" x14ac:dyDescent="0.25">
      <c r="M147">
        <v>26.6</v>
      </c>
      <c r="N147" s="19">
        <f t="shared" si="6"/>
        <v>24.584035775093703</v>
      </c>
      <c r="O147" s="19">
        <f t="shared" si="7"/>
        <v>51.184035775093705</v>
      </c>
      <c r="P147" s="19">
        <f t="shared" si="8"/>
        <v>37.568071550187405</v>
      </c>
    </row>
    <row r="148" spans="13:16" x14ac:dyDescent="0.25">
      <c r="M148">
        <v>26.8</v>
      </c>
      <c r="N148" s="19">
        <f t="shared" si="6"/>
        <v>24.778824115924174</v>
      </c>
      <c r="O148" s="19">
        <f t="shared" si="7"/>
        <v>51.578824115924178</v>
      </c>
      <c r="P148" s="19">
        <f t="shared" si="8"/>
        <v>37.757648231848343</v>
      </c>
    </row>
    <row r="149" spans="13:16" x14ac:dyDescent="0.25">
      <c r="M149">
        <v>27</v>
      </c>
      <c r="N149" s="19">
        <f t="shared" si="6"/>
        <v>24.973665961010276</v>
      </c>
      <c r="O149" s="19">
        <f t="shared" si="7"/>
        <v>51.973665961010276</v>
      </c>
      <c r="P149" s="19">
        <f t="shared" si="8"/>
        <v>37.947331922020552</v>
      </c>
    </row>
    <row r="150" spans="13:16" x14ac:dyDescent="0.25">
      <c r="M150">
        <v>27.200000000000003</v>
      </c>
      <c r="N150" s="19">
        <f t="shared" si="6"/>
        <v>25.168560512005097</v>
      </c>
      <c r="O150" s="19">
        <f t="shared" si="7"/>
        <v>52.368560512005104</v>
      </c>
      <c r="P150" s="19">
        <f t="shared" si="8"/>
        <v>38.137121024010192</v>
      </c>
    </row>
    <row r="151" spans="13:16" x14ac:dyDescent="0.25">
      <c r="M151">
        <v>27.400000000000002</v>
      </c>
      <c r="N151" s="19">
        <f t="shared" si="6"/>
        <v>25.363506985935537</v>
      </c>
      <c r="O151" s="19">
        <f t="shared" si="7"/>
        <v>52.763506985935535</v>
      </c>
      <c r="P151" s="19">
        <f t="shared" si="8"/>
        <v>38.327013971871068</v>
      </c>
    </row>
    <row r="152" spans="13:16" x14ac:dyDescent="0.25">
      <c r="M152">
        <v>27.6</v>
      </c>
      <c r="N152" s="19">
        <f t="shared" si="6"/>
        <v>25.558504614844843</v>
      </c>
      <c r="O152" s="19">
        <f t="shared" si="7"/>
        <v>53.158504614844844</v>
      </c>
      <c r="P152" s="19">
        <f t="shared" si="8"/>
        <v>38.517009229689684</v>
      </c>
    </row>
    <row r="153" spans="13:16" x14ac:dyDescent="0.25">
      <c r="M153">
        <v>27.8</v>
      </c>
      <c r="N153" s="19">
        <f t="shared" si="6"/>
        <v>25.753552645444714</v>
      </c>
      <c r="O153" s="19">
        <f t="shared" si="7"/>
        <v>53.553552645444711</v>
      </c>
      <c r="P153" s="19">
        <f t="shared" si="8"/>
        <v>38.707105290889423</v>
      </c>
    </row>
    <row r="154" spans="13:16" x14ac:dyDescent="0.25">
      <c r="M154">
        <v>28</v>
      </c>
      <c r="N154" s="19">
        <f t="shared" si="6"/>
        <v>25.948650338776723</v>
      </c>
      <c r="O154" s="19">
        <f t="shared" si="7"/>
        <v>53.948650338776723</v>
      </c>
      <c r="P154" s="19">
        <f t="shared" si="8"/>
        <v>38.897300677553446</v>
      </c>
    </row>
    <row r="155" spans="13:16" x14ac:dyDescent="0.25">
      <c r="M155">
        <v>28.200000000000003</v>
      </c>
      <c r="N155" s="19">
        <f t="shared" si="6"/>
        <v>26.1437969698828</v>
      </c>
      <c r="O155" s="19">
        <f t="shared" si="7"/>
        <v>54.343796969882803</v>
      </c>
      <c r="P155" s="19">
        <f t="shared" si="8"/>
        <v>39.087593939765597</v>
      </c>
    </row>
    <row r="156" spans="13:16" x14ac:dyDescent="0.25">
      <c r="M156">
        <v>28.400000000000002</v>
      </c>
      <c r="N156" s="19">
        <f t="shared" si="6"/>
        <v>26.338991827484428</v>
      </c>
      <c r="O156" s="19">
        <f t="shared" si="7"/>
        <v>54.738991827484426</v>
      </c>
      <c r="P156" s="19">
        <f t="shared" si="8"/>
        <v>39.27798365496885</v>
      </c>
    </row>
    <row r="157" spans="13:16" x14ac:dyDescent="0.25">
      <c r="M157">
        <v>28.6</v>
      </c>
      <c r="N157" s="19">
        <f t="shared" si="6"/>
        <v>26.534234213670416</v>
      </c>
      <c r="O157" s="19">
        <f t="shared" si="7"/>
        <v>55.134234213670425</v>
      </c>
      <c r="P157" s="19">
        <f t="shared" si="8"/>
        <v>39.468468427340831</v>
      </c>
    </row>
    <row r="158" spans="13:16" x14ac:dyDescent="0.25">
      <c r="M158">
        <v>28.8</v>
      </c>
      <c r="N158" s="19">
        <f t="shared" si="6"/>
        <v>26.729523443592889</v>
      </c>
      <c r="O158" s="19">
        <f t="shared" si="7"/>
        <v>55.529523443592893</v>
      </c>
      <c r="P158" s="19">
        <f t="shared" si="8"/>
        <v>39.659046887185781</v>
      </c>
    </row>
    <row r="159" spans="13:16" x14ac:dyDescent="0.25">
      <c r="M159">
        <v>29</v>
      </c>
      <c r="N159" s="19">
        <f t="shared" si="6"/>
        <v>26.924858845171276</v>
      </c>
      <c r="O159" s="19">
        <f t="shared" si="7"/>
        <v>55.924858845171272</v>
      </c>
      <c r="P159" s="19">
        <f t="shared" si="8"/>
        <v>39.849717690342551</v>
      </c>
    </row>
    <row r="160" spans="13:16" x14ac:dyDescent="0.25">
      <c r="M160">
        <v>29.200000000000003</v>
      </c>
      <c r="N160" s="19">
        <f t="shared" si="6"/>
        <v>27.120239758804093</v>
      </c>
      <c r="O160" s="19">
        <f t="shared" si="7"/>
        <v>56.320239758804092</v>
      </c>
      <c r="P160" s="19">
        <f t="shared" si="8"/>
        <v>40.040479517608183</v>
      </c>
    </row>
    <row r="161" spans="13:16" x14ac:dyDescent="0.25">
      <c r="M161">
        <v>29.400000000000002</v>
      </c>
      <c r="N161" s="19">
        <f t="shared" si="6"/>
        <v>27.315665537088258</v>
      </c>
      <c r="O161" s="19">
        <f t="shared" si="7"/>
        <v>56.715665537088256</v>
      </c>
      <c r="P161" s="19">
        <f t="shared" si="8"/>
        <v>40.231331074176509</v>
      </c>
    </row>
    <row r="162" spans="13:16" x14ac:dyDescent="0.25">
      <c r="M162">
        <v>29.6</v>
      </c>
      <c r="N162" s="19">
        <f t="shared" si="6"/>
        <v>27.511135544545734</v>
      </c>
      <c r="O162" s="19">
        <f t="shared" si="7"/>
        <v>57.111135544545739</v>
      </c>
      <c r="P162" s="19">
        <f t="shared" si="8"/>
        <v>40.422271089091467</v>
      </c>
    </row>
    <row r="163" spans="13:16" x14ac:dyDescent="0.25">
      <c r="M163">
        <v>29.8</v>
      </c>
      <c r="N163" s="19">
        <f t="shared" si="6"/>
        <v>27.706649157357305</v>
      </c>
      <c r="O163" s="19">
        <f t="shared" si="7"/>
        <v>57.506649157357302</v>
      </c>
      <c r="P163" s="19">
        <f t="shared" si="8"/>
        <v>40.613298314714605</v>
      </c>
    </row>
    <row r="164" spans="13:16" x14ac:dyDescent="0.25">
      <c r="M164">
        <v>30</v>
      </c>
      <c r="N164" s="19">
        <f t="shared" si="6"/>
        <v>27.902205763103165</v>
      </c>
      <c r="O164" s="19">
        <f t="shared" si="7"/>
        <v>57.902205763103169</v>
      </c>
      <c r="P164" s="19">
        <f t="shared" si="8"/>
        <v>40.80441152620633</v>
      </c>
    </row>
    <row r="165" spans="13:16" x14ac:dyDescent="0.25">
      <c r="M165">
        <v>30.200000000000003</v>
      </c>
      <c r="N165" s="19">
        <f t="shared" si="6"/>
        <v>28.097804760510336</v>
      </c>
      <c r="O165" s="19">
        <f t="shared" si="7"/>
        <v>58.297804760510338</v>
      </c>
      <c r="P165" s="19">
        <f t="shared" si="8"/>
        <v>40.995609521020668</v>
      </c>
    </row>
    <row r="166" spans="13:16" x14ac:dyDescent="0.25">
      <c r="M166">
        <v>30.400000000000002</v>
      </c>
      <c r="N166" s="19">
        <f t="shared" si="6"/>
        <v>28.293445559206454</v>
      </c>
      <c r="O166" s="19">
        <f t="shared" si="7"/>
        <v>58.693445559206452</v>
      </c>
      <c r="P166" s="19">
        <f t="shared" si="8"/>
        <v>41.186891118412909</v>
      </c>
    </row>
    <row r="167" spans="13:16" x14ac:dyDescent="0.25">
      <c r="M167">
        <v>30.6</v>
      </c>
      <c r="N167" s="19">
        <f t="shared" si="6"/>
        <v>28.489127579480005</v>
      </c>
      <c r="O167" s="19">
        <f t="shared" si="7"/>
        <v>59.089127579480007</v>
      </c>
      <c r="P167" s="19">
        <f t="shared" si="8"/>
        <v>41.378255158960009</v>
      </c>
    </row>
    <row r="168" spans="13:16" x14ac:dyDescent="0.25">
      <c r="M168">
        <v>30.8</v>
      </c>
      <c r="N168" s="19">
        <f t="shared" si="6"/>
        <v>28.684850252046559</v>
      </c>
      <c r="O168" s="19">
        <f t="shared" si="7"/>
        <v>59.484850252046563</v>
      </c>
      <c r="P168" s="19">
        <f t="shared" si="8"/>
        <v>41.56970050409312</v>
      </c>
    </row>
    <row r="169" spans="13:16" x14ac:dyDescent="0.25">
      <c r="M169">
        <v>31</v>
      </c>
      <c r="N169" s="19">
        <f t="shared" si="6"/>
        <v>28.880613017821101</v>
      </c>
      <c r="O169" s="19">
        <f t="shared" si="7"/>
        <v>59.880613017821105</v>
      </c>
      <c r="P169" s="19">
        <f t="shared" si="8"/>
        <v>41.761226035642203</v>
      </c>
    </row>
    <row r="170" spans="13:16" x14ac:dyDescent="0.25">
      <c r="M170">
        <v>31.200000000000003</v>
      </c>
      <c r="N170" s="19">
        <f t="shared" si="6"/>
        <v>29.076415327696008</v>
      </c>
      <c r="O170" s="19">
        <f t="shared" si="7"/>
        <v>60.276415327696014</v>
      </c>
      <c r="P170" s="19">
        <f t="shared" si="8"/>
        <v>41.952830655392013</v>
      </c>
    </row>
    <row r="171" spans="13:16" x14ac:dyDescent="0.25">
      <c r="M171">
        <v>31.400000000000002</v>
      </c>
      <c r="N171" s="19">
        <f t="shared" si="6"/>
        <v>29.272256642324763</v>
      </c>
      <c r="O171" s="19">
        <f t="shared" si="7"/>
        <v>60.672256642324761</v>
      </c>
      <c r="P171" s="19">
        <f t="shared" si="8"/>
        <v>42.14451328464952</v>
      </c>
    </row>
    <row r="172" spans="13:16" x14ac:dyDescent="0.25">
      <c r="M172">
        <v>31.6</v>
      </c>
      <c r="N172" s="19">
        <f t="shared" si="6"/>
        <v>29.468136431911056</v>
      </c>
      <c r="O172" s="19">
        <f t="shared" si="7"/>
        <v>61.068136431911057</v>
      </c>
      <c r="P172" s="19">
        <f t="shared" si="8"/>
        <v>42.33627286382211</v>
      </c>
    </row>
    <row r="173" spans="13:16" x14ac:dyDescent="0.25">
      <c r="M173">
        <v>31.8</v>
      </c>
      <c r="N173" s="19">
        <f t="shared" si="6"/>
        <v>29.664054176003219</v>
      </c>
      <c r="O173" s="19">
        <f t="shared" si="7"/>
        <v>61.464054176003224</v>
      </c>
      <c r="P173" s="19">
        <f t="shared" si="8"/>
        <v>42.528108352006441</v>
      </c>
    </row>
    <row r="174" spans="13:16" x14ac:dyDescent="0.25">
      <c r="M174">
        <v>32</v>
      </c>
      <c r="N174" s="19">
        <f t="shared" si="6"/>
        <v>29.860009363293827</v>
      </c>
      <c r="O174" s="19">
        <f t="shared" si="7"/>
        <v>61.860009363293827</v>
      </c>
      <c r="P174" s="19">
        <f t="shared" si="8"/>
        <v>42.720018726587654</v>
      </c>
    </row>
    <row r="175" spans="13:16" x14ac:dyDescent="0.25">
      <c r="M175">
        <v>32.200000000000003</v>
      </c>
      <c r="N175" s="19">
        <f t="shared" si="6"/>
        <v>30.056001491424261</v>
      </c>
      <c r="O175" s="19">
        <f t="shared" si="7"/>
        <v>62.256001491424264</v>
      </c>
      <c r="P175" s="19">
        <f t="shared" si="8"/>
        <v>42.91200298284852</v>
      </c>
    </row>
    <row r="176" spans="13:16" x14ac:dyDescent="0.25">
      <c r="M176">
        <v>32.4</v>
      </c>
      <c r="N176" s="19">
        <f t="shared" si="6"/>
        <v>30.25203006679417</v>
      </c>
      <c r="O176" s="19">
        <f t="shared" si="7"/>
        <v>62.652030066794168</v>
      </c>
      <c r="P176" s="19">
        <f t="shared" si="8"/>
        <v>43.104060133588341</v>
      </c>
    </row>
    <row r="177" spans="13:16" x14ac:dyDescent="0.25">
      <c r="M177">
        <v>32.6</v>
      </c>
      <c r="N177" s="19">
        <f t="shared" si="6"/>
        <v>30.448094604375694</v>
      </c>
      <c r="O177" s="19">
        <f t="shared" si="7"/>
        <v>63.048094604375699</v>
      </c>
      <c r="P177" s="19">
        <f t="shared" si="8"/>
        <v>43.296189208751386</v>
      </c>
    </row>
    <row r="178" spans="13:16" x14ac:dyDescent="0.25">
      <c r="M178">
        <v>32.800000000000004</v>
      </c>
      <c r="N178" s="19">
        <f t="shared" si="6"/>
        <v>30.644194627532201</v>
      </c>
      <c r="O178" s="19">
        <f t="shared" si="7"/>
        <v>63.444194627532198</v>
      </c>
      <c r="P178" s="19">
        <f t="shared" si="8"/>
        <v>43.488389255064398</v>
      </c>
    </row>
    <row r="179" spans="13:16" x14ac:dyDescent="0.25">
      <c r="M179">
        <v>33</v>
      </c>
      <c r="N179" s="19">
        <f t="shared" si="6"/>
        <v>30.840329667841555</v>
      </c>
      <c r="O179" s="19">
        <f t="shared" si="7"/>
        <v>63.840329667841559</v>
      </c>
      <c r="P179" s="19">
        <f t="shared" si="8"/>
        <v>43.68065933568311</v>
      </c>
    </row>
    <row r="180" spans="13:16" x14ac:dyDescent="0.25">
      <c r="M180">
        <v>33.200000000000003</v>
      </c>
      <c r="N180" s="19">
        <f t="shared" si="6"/>
        <v>31.036499264923748</v>
      </c>
      <c r="O180" s="19">
        <f t="shared" si="7"/>
        <v>64.236499264923751</v>
      </c>
      <c r="P180" s="19">
        <f t="shared" si="8"/>
        <v>43.872998529847493</v>
      </c>
    </row>
    <row r="181" spans="13:16" x14ac:dyDescent="0.25">
      <c r="M181">
        <v>33.4</v>
      </c>
      <c r="N181" s="19">
        <f t="shared" si="6"/>
        <v>31.232702966272658</v>
      </c>
      <c r="O181" s="19">
        <f t="shared" si="7"/>
        <v>64.63270296627266</v>
      </c>
      <c r="P181" s="19">
        <f t="shared" si="8"/>
        <v>44.065405932545318</v>
      </c>
    </row>
    <row r="182" spans="13:16" x14ac:dyDescent="0.25">
      <c r="M182">
        <v>33.6</v>
      </c>
      <c r="N182" s="19">
        <f t="shared" si="6"/>
        <v>31.428940327092032</v>
      </c>
      <c r="O182" s="19">
        <f t="shared" si="7"/>
        <v>65.028940327092045</v>
      </c>
      <c r="P182" s="19">
        <f t="shared" si="8"/>
        <v>44.257880654184063</v>
      </c>
    </row>
    <row r="183" spans="13:16" x14ac:dyDescent="0.25">
      <c r="M183">
        <v>33.800000000000004</v>
      </c>
      <c r="N183" s="19">
        <f t="shared" si="6"/>
        <v>31.625210910135369</v>
      </c>
      <c r="O183" s="19">
        <f t="shared" si="7"/>
        <v>65.425210910135377</v>
      </c>
      <c r="P183" s="19">
        <f t="shared" si="8"/>
        <v>44.450421820270734</v>
      </c>
    </row>
    <row r="184" spans="13:16" x14ac:dyDescent="0.25">
      <c r="M184">
        <v>34</v>
      </c>
      <c r="N184" s="19">
        <f t="shared" si="6"/>
        <v>31.821514285549714</v>
      </c>
      <c r="O184" s="19">
        <f t="shared" si="7"/>
        <v>65.821514285549711</v>
      </c>
      <c r="P184" s="19">
        <f t="shared" si="8"/>
        <v>44.643028571099428</v>
      </c>
    </row>
    <row r="185" spans="13:16" x14ac:dyDescent="0.25">
      <c r="M185">
        <v>34.200000000000003</v>
      </c>
      <c r="N185" s="19">
        <f t="shared" si="6"/>
        <v>32.017850030723288</v>
      </c>
      <c r="O185" s="19">
        <f t="shared" si="7"/>
        <v>66.217850030723298</v>
      </c>
      <c r="P185" s="19">
        <f t="shared" si="8"/>
        <v>44.835700061446573</v>
      </c>
    </row>
    <row r="186" spans="13:16" x14ac:dyDescent="0.25">
      <c r="M186">
        <v>34.4</v>
      </c>
      <c r="N186" s="19">
        <f t="shared" si="6"/>
        <v>32.21421773013666</v>
      </c>
      <c r="O186" s="19">
        <f t="shared" si="7"/>
        <v>66.614217730136659</v>
      </c>
      <c r="P186" s="19">
        <f t="shared" si="8"/>
        <v>45.028435460273322</v>
      </c>
    </row>
    <row r="187" spans="13:16" x14ac:dyDescent="0.25">
      <c r="M187">
        <v>34.6</v>
      </c>
      <c r="N187" s="19">
        <f t="shared" si="6"/>
        <v>32.410616975217636</v>
      </c>
      <c r="O187" s="19">
        <f t="shared" si="7"/>
        <v>67.010616975217644</v>
      </c>
      <c r="P187" s="19">
        <f t="shared" si="8"/>
        <v>45.221233950435277</v>
      </c>
    </row>
    <row r="188" spans="13:16" x14ac:dyDescent="0.25">
      <c r="M188">
        <v>34.800000000000004</v>
      </c>
      <c r="N188" s="19">
        <f t="shared" si="6"/>
        <v>32.607047364199516</v>
      </c>
      <c r="O188" s="19">
        <f t="shared" si="7"/>
        <v>67.407047364199514</v>
      </c>
      <c r="P188" s="19">
        <f t="shared" si="8"/>
        <v>45.414094728399029</v>
      </c>
    </row>
    <row r="189" spans="13:16" x14ac:dyDescent="0.25">
      <c r="M189">
        <v>35</v>
      </c>
      <c r="N189" s="19">
        <f t="shared" si="6"/>
        <v>32.803508501982762</v>
      </c>
      <c r="O189" s="19">
        <f t="shared" si="7"/>
        <v>67.803508501982762</v>
      </c>
      <c r="P189" s="19">
        <f t="shared" si="8"/>
        <v>45.607017003965517</v>
      </c>
    </row>
    <row r="190" spans="13:16" x14ac:dyDescent="0.25">
      <c r="M190">
        <v>35.200000000000003</v>
      </c>
      <c r="N190" s="19">
        <f t="shared" si="6"/>
        <v>33</v>
      </c>
      <c r="O190" s="19">
        <f t="shared" si="7"/>
        <v>68.2</v>
      </c>
      <c r="P190" s="19">
        <f t="shared" si="8"/>
        <v>45.800000000000004</v>
      </c>
    </row>
    <row r="191" spans="13:16" x14ac:dyDescent="0.25">
      <c r="M191">
        <v>35.4</v>
      </c>
      <c r="N191" s="19">
        <f t="shared" si="6"/>
        <v>33.196521476084158</v>
      </c>
      <c r="O191" s="19">
        <f t="shared" si="7"/>
        <v>68.596521476084149</v>
      </c>
      <c r="P191" s="19">
        <f t="shared" si="8"/>
        <v>45.993042952168317</v>
      </c>
    </row>
    <row r="192" spans="13:16" x14ac:dyDescent="0.25">
      <c r="M192">
        <v>35.6</v>
      </c>
      <c r="N192" s="19">
        <f t="shared" si="6"/>
        <v>33.393072554339753</v>
      </c>
      <c r="O192" s="19">
        <f t="shared" si="7"/>
        <v>68.993072554339761</v>
      </c>
      <c r="P192" s="19">
        <f t="shared" si="8"/>
        <v>46.186145108679511</v>
      </c>
    </row>
    <row r="193" spans="13:16" x14ac:dyDescent="0.25">
      <c r="M193">
        <v>35.800000000000004</v>
      </c>
      <c r="N193" s="19">
        <f t="shared" si="6"/>
        <v>33.5896528650172</v>
      </c>
      <c r="O193" s="19">
        <f t="shared" si="7"/>
        <v>69.389652865017197</v>
      </c>
      <c r="P193" s="19">
        <f t="shared" si="8"/>
        <v>46.379305730034389</v>
      </c>
    </row>
    <row r="194" spans="13:16" x14ac:dyDescent="0.25">
      <c r="M194">
        <v>36</v>
      </c>
      <c r="N194" s="19">
        <f t="shared" si="6"/>
        <v>33.786262044390035</v>
      </c>
      <c r="O194" s="19">
        <f t="shared" si="7"/>
        <v>69.786262044390043</v>
      </c>
      <c r="P194" s="19">
        <f t="shared" si="8"/>
        <v>46.572524088780071</v>
      </c>
    </row>
    <row r="195" spans="13:16" x14ac:dyDescent="0.25">
      <c r="M195">
        <v>36.200000000000003</v>
      </c>
      <c r="N195" s="19">
        <f t="shared" si="6"/>
        <v>33.98289973463514</v>
      </c>
      <c r="O195" s="19">
        <f t="shared" si="7"/>
        <v>70.182899734635143</v>
      </c>
      <c r="P195" s="19">
        <f t="shared" si="8"/>
        <v>46.765799469270277</v>
      </c>
    </row>
    <row r="196" spans="13:16" x14ac:dyDescent="0.25">
      <c r="M196">
        <v>36.4</v>
      </c>
      <c r="N196" s="19">
        <f t="shared" si="6"/>
        <v>34.179565583715558</v>
      </c>
      <c r="O196" s="19">
        <f t="shared" si="7"/>
        <v>70.579565583715549</v>
      </c>
      <c r="P196" s="19">
        <f t="shared" si="8"/>
        <v>46.95913116743111</v>
      </c>
    </row>
    <row r="197" spans="13:16" x14ac:dyDescent="0.25">
      <c r="M197">
        <v>36.6</v>
      </c>
      <c r="N197" s="19">
        <f t="shared" si="6"/>
        <v>34.376259245266198</v>
      </c>
      <c r="O197" s="19">
        <f t="shared" si="7"/>
        <v>70.976259245266206</v>
      </c>
      <c r="P197" s="19">
        <f t="shared" si="8"/>
        <v>47.152518490532401</v>
      </c>
    </row>
    <row r="198" spans="13:16" x14ac:dyDescent="0.25">
      <c r="M198">
        <v>36.800000000000004</v>
      </c>
      <c r="N198" s="19">
        <f t="shared" si="6"/>
        <v>34.572980378482136</v>
      </c>
      <c r="O198" s="19">
        <f t="shared" si="7"/>
        <v>71.37298037848214</v>
      </c>
      <c r="P198" s="19">
        <f t="shared" si="8"/>
        <v>47.345960756964267</v>
      </c>
    </row>
    <row r="199" spans="13:16" x14ac:dyDescent="0.25">
      <c r="M199">
        <v>37</v>
      </c>
      <c r="N199" s="19">
        <f t="shared" si="6"/>
        <v>34.769728648009426</v>
      </c>
      <c r="O199" s="19">
        <f t="shared" si="7"/>
        <v>71.769728648009419</v>
      </c>
      <c r="P199" s="19">
        <f t="shared" si="8"/>
        <v>47.539457296018853</v>
      </c>
    </row>
    <row r="200" spans="13:16" x14ac:dyDescent="0.25">
      <c r="M200">
        <v>37.200000000000003</v>
      </c>
      <c r="N200" s="19">
        <f t="shared" si="6"/>
        <v>34.966503723838564</v>
      </c>
      <c r="O200" s="19">
        <f t="shared" si="7"/>
        <v>72.166503723838559</v>
      </c>
      <c r="P200" s="19">
        <f t="shared" si="8"/>
        <v>47.733007447677124</v>
      </c>
    </row>
    <row r="201" spans="13:16" x14ac:dyDescent="0.25">
      <c r="M201">
        <v>37.4</v>
      </c>
      <c r="N201" s="19">
        <f t="shared" si="6"/>
        <v>35.163305281200252</v>
      </c>
      <c r="O201" s="19">
        <f t="shared" si="7"/>
        <v>72.563305281200257</v>
      </c>
      <c r="P201" s="19">
        <f t="shared" si="8"/>
        <v>47.926610562400512</v>
      </c>
    </row>
    <row r="202" spans="13:16" x14ac:dyDescent="0.25">
      <c r="M202">
        <v>37.6</v>
      </c>
      <c r="N202" s="19">
        <f t="shared" si="6"/>
        <v>35.360133000463655</v>
      </c>
      <c r="O202" s="19">
        <f t="shared" si="7"/>
        <v>72.960133000463657</v>
      </c>
      <c r="P202" s="19">
        <f t="shared" si="8"/>
        <v>48.120266000927309</v>
      </c>
    </row>
    <row r="203" spans="13:16" x14ac:dyDescent="0.25">
      <c r="M203">
        <v>37.800000000000004</v>
      </c>
      <c r="N203" s="19">
        <f t="shared" si="6"/>
        <v>35.55698656703688</v>
      </c>
      <c r="O203" s="19">
        <f t="shared" si="7"/>
        <v>73.356986567036884</v>
      </c>
      <c r="P203" s="19">
        <f t="shared" si="8"/>
        <v>48.313973134073755</v>
      </c>
    </row>
    <row r="204" spans="13:16" x14ac:dyDescent="0.25">
      <c r="M204">
        <v>38</v>
      </c>
      <c r="N204" s="19">
        <f t="shared" si="6"/>
        <v>35.753865671269807</v>
      </c>
      <c r="O204" s="19">
        <f t="shared" si="7"/>
        <v>73.753865671269807</v>
      </c>
      <c r="P204" s="19">
        <f t="shared" si="8"/>
        <v>48.507731342539614</v>
      </c>
    </row>
    <row r="205" spans="13:16" x14ac:dyDescent="0.25">
      <c r="M205">
        <v>38.200000000000003</v>
      </c>
      <c r="N205" s="19">
        <f t="shared" si="6"/>
        <v>35.950770008359079</v>
      </c>
      <c r="O205" s="19">
        <f t="shared" si="7"/>
        <v>74.150770008359075</v>
      </c>
      <c r="P205" s="19">
        <f t="shared" si="8"/>
        <v>48.701540016718155</v>
      </c>
    </row>
    <row r="206" spans="13:16" x14ac:dyDescent="0.25">
      <c r="M206">
        <v>38.400000000000006</v>
      </c>
      <c r="N206" s="19">
        <f t="shared" si="6"/>
        <v>36.147699278255203</v>
      </c>
      <c r="O206" s="19">
        <f t="shared" si="7"/>
        <v>74.547699278255209</v>
      </c>
      <c r="P206" s="19">
        <f t="shared" si="8"/>
        <v>48.895398556510408</v>
      </c>
    </row>
    <row r="207" spans="13:16" x14ac:dyDescent="0.25">
      <c r="M207">
        <v>38.6</v>
      </c>
      <c r="N207" s="19">
        <f t="shared" si="6"/>
        <v>36.344653185571801</v>
      </c>
      <c r="O207" s="19">
        <f t="shared" si="7"/>
        <v>74.944653185571809</v>
      </c>
      <c r="P207" s="19">
        <f t="shared" si="8"/>
        <v>49.089306371143607</v>
      </c>
    </row>
    <row r="208" spans="13:16" x14ac:dyDescent="0.25">
      <c r="M208">
        <v>38.800000000000004</v>
      </c>
      <c r="N208" s="19">
        <f t="shared" ref="N208:N214" si="9">-7.5+M208/2+(SQRT(225+M208*M208+18*M208))/2</f>
        <v>36.541631439496861</v>
      </c>
      <c r="O208" s="19">
        <f t="shared" ref="O208:O214" si="10">-7.5+1.5*M208+(SQRT(225+M208*M208+18*M208))/2</f>
        <v>75.341631439496865</v>
      </c>
      <c r="P208" s="19">
        <f t="shared" ref="P208:P214" si="11">SQRT(225+M208*M208+18*M208)</f>
        <v>49.283262878993717</v>
      </c>
    </row>
    <row r="209" spans="13:16" x14ac:dyDescent="0.25">
      <c r="M209">
        <v>39</v>
      </c>
      <c r="N209" s="19">
        <f t="shared" si="9"/>
        <v>36.738633753705962</v>
      </c>
      <c r="O209" s="19">
        <f t="shared" si="10"/>
        <v>75.738633753705955</v>
      </c>
      <c r="P209" s="19">
        <f t="shared" si="11"/>
        <v>49.477267507411923</v>
      </c>
    </row>
    <row r="210" spans="13:16" x14ac:dyDescent="0.25">
      <c r="M210">
        <v>39.200000000000003</v>
      </c>
      <c r="N210" s="19">
        <f t="shared" si="9"/>
        <v>36.935659846277488</v>
      </c>
      <c r="O210" s="19">
        <f t="shared" si="10"/>
        <v>76.135659846277491</v>
      </c>
      <c r="P210" s="19">
        <f t="shared" si="11"/>
        <v>49.671319692554981</v>
      </c>
    </row>
    <row r="211" spans="13:16" x14ac:dyDescent="0.25">
      <c r="M211">
        <v>39.400000000000006</v>
      </c>
      <c r="N211" s="19">
        <f t="shared" si="9"/>
        <v>37.132709439609656</v>
      </c>
      <c r="O211" s="19">
        <f t="shared" si="10"/>
        <v>76.532709439609661</v>
      </c>
      <c r="P211" s="19">
        <f t="shared" si="11"/>
        <v>49.865418879219298</v>
      </c>
    </row>
    <row r="212" spans="13:16" x14ac:dyDescent="0.25">
      <c r="M212">
        <v>39.6</v>
      </c>
      <c r="N212" s="19">
        <f t="shared" si="9"/>
        <v>37.329782260339385</v>
      </c>
      <c r="O212" s="19">
        <f t="shared" si="10"/>
        <v>76.92978226033938</v>
      </c>
      <c r="P212" s="19">
        <f t="shared" si="11"/>
        <v>50.059564520678762</v>
      </c>
    </row>
    <row r="213" spans="13:16" x14ac:dyDescent="0.25">
      <c r="M213">
        <v>39.800000000000004</v>
      </c>
      <c r="N213" s="19">
        <f t="shared" si="9"/>
        <v>37.52687803926306</v>
      </c>
      <c r="O213" s="19">
        <f t="shared" si="10"/>
        <v>77.326878039263065</v>
      </c>
      <c r="P213" s="19">
        <f t="shared" si="11"/>
        <v>50.253756078526116</v>
      </c>
    </row>
    <row r="214" spans="13:16" x14ac:dyDescent="0.25">
      <c r="M214">
        <v>40</v>
      </c>
      <c r="N214" s="19">
        <f t="shared" si="9"/>
        <v>37.723996511258875</v>
      </c>
      <c r="O214" s="19">
        <f t="shared" si="10"/>
        <v>77.723996511258875</v>
      </c>
      <c r="P214" s="19">
        <f t="shared" si="11"/>
        <v>50.447993022517757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80"/>
  <sheetViews>
    <sheetView workbookViewId="0">
      <selection activeCell="B15" sqref="B15"/>
    </sheetView>
  </sheetViews>
  <sheetFormatPr defaultRowHeight="12.5" x14ac:dyDescent="0.25"/>
  <sheetData>
    <row r="1" spans="1:24" x14ac:dyDescent="0.25">
      <c r="A1" t="s">
        <v>0</v>
      </c>
    </row>
    <row r="2" spans="1:24" x14ac:dyDescent="0.25">
      <c r="A2" t="s">
        <v>1</v>
      </c>
    </row>
    <row r="3" spans="1:24" x14ac:dyDescent="0.25">
      <c r="A3" t="s">
        <v>2</v>
      </c>
    </row>
    <row r="4" spans="1:24" x14ac:dyDescent="0.25">
      <c r="A4" t="s">
        <v>3</v>
      </c>
    </row>
    <row r="5" spans="1:24" x14ac:dyDescent="0.25">
      <c r="A5" t="s">
        <v>4</v>
      </c>
    </row>
    <row r="6" spans="1:24" x14ac:dyDescent="0.25">
      <c r="A6" t="s">
        <v>5</v>
      </c>
    </row>
    <row r="7" spans="1:24" x14ac:dyDescent="0.25">
      <c r="A7" t="s">
        <v>6</v>
      </c>
    </row>
    <row r="8" spans="1:24" x14ac:dyDescent="0.25">
      <c r="A8" t="s">
        <v>7</v>
      </c>
    </row>
    <row r="9" spans="1:24" x14ac:dyDescent="0.25">
      <c r="A9" t="s">
        <v>8</v>
      </c>
    </row>
    <row r="10" spans="1:24" x14ac:dyDescent="0.25">
      <c r="A10" t="s">
        <v>9</v>
      </c>
    </row>
    <row r="12" spans="1:24" x14ac:dyDescent="0.25">
      <c r="A12">
        <v>0</v>
      </c>
      <c r="B12">
        <v>0</v>
      </c>
      <c r="C12" t="s">
        <v>10</v>
      </c>
      <c r="D12">
        <v>0</v>
      </c>
      <c r="E12" t="s">
        <v>11</v>
      </c>
      <c r="F12">
        <v>13.8397291</v>
      </c>
      <c r="G12" t="s">
        <v>12</v>
      </c>
      <c r="H12">
        <v>15</v>
      </c>
      <c r="I12" t="s">
        <v>13</v>
      </c>
      <c r="J12">
        <v>20.8397291</v>
      </c>
      <c r="K12" t="s">
        <v>14</v>
      </c>
      <c r="L12">
        <v>52.939051900000003</v>
      </c>
    </row>
    <row r="13" spans="1:24" x14ac:dyDescent="0.25">
      <c r="A13">
        <v>1</v>
      </c>
      <c r="B13">
        <v>0</v>
      </c>
      <c r="C13" t="s">
        <v>12</v>
      </c>
      <c r="D13" t="s">
        <v>15</v>
      </c>
      <c r="E13" t="s">
        <v>16</v>
      </c>
      <c r="F13" t="s">
        <v>17</v>
      </c>
      <c r="G13" t="s">
        <v>18</v>
      </c>
      <c r="H13" t="s">
        <v>12</v>
      </c>
      <c r="I13" t="s">
        <v>17</v>
      </c>
      <c r="J13" t="s">
        <v>18</v>
      </c>
      <c r="K13" t="s">
        <v>19</v>
      </c>
      <c r="L13" t="s">
        <v>14</v>
      </c>
      <c r="M13" t="s">
        <v>14</v>
      </c>
    </row>
    <row r="15" spans="1:24" x14ac:dyDescent="0.25">
      <c r="A15">
        <v>2</v>
      </c>
      <c r="B15">
        <v>0.60948081300000001</v>
      </c>
      <c r="C15" t="s">
        <v>12</v>
      </c>
      <c r="D15" s="5">
        <v>0</v>
      </c>
      <c r="E15" t="s">
        <v>15</v>
      </c>
      <c r="F15" s="6">
        <v>0.49145146699999998</v>
      </c>
      <c r="G15" t="s">
        <v>16</v>
      </c>
      <c r="H15" s="7">
        <v>1.1009322800000001</v>
      </c>
      <c r="I15" t="s">
        <v>17</v>
      </c>
      <c r="J15" s="6">
        <v>14.056839699999999</v>
      </c>
      <c r="K15" t="s">
        <v>18</v>
      </c>
      <c r="L15" s="8">
        <v>14.3653499</v>
      </c>
      <c r="M15" t="s">
        <v>12</v>
      </c>
      <c r="N15" s="5">
        <v>15.373422100000001</v>
      </c>
      <c r="O15" t="s">
        <v>17</v>
      </c>
      <c r="P15" s="6">
        <v>20.996040600000001</v>
      </c>
      <c r="Q15" t="s">
        <v>18</v>
      </c>
      <c r="R15" s="8">
        <v>21.2970124</v>
      </c>
      <c r="S15" t="s">
        <v>19</v>
      </c>
      <c r="T15" s="5">
        <v>21.3311806</v>
      </c>
      <c r="U15" t="s">
        <v>14</v>
      </c>
      <c r="V15" s="9">
        <v>21.441886</v>
      </c>
      <c r="W15" t="s">
        <v>14</v>
      </c>
      <c r="X15" s="9">
        <v>53.319797999999999</v>
      </c>
    </row>
    <row r="16" spans="1:24" x14ac:dyDescent="0.25">
      <c r="A16">
        <v>3</v>
      </c>
      <c r="B16">
        <v>1.2189616299999999</v>
      </c>
      <c r="C16" t="s">
        <v>12</v>
      </c>
      <c r="D16" s="5">
        <v>0</v>
      </c>
      <c r="E16" t="s">
        <v>15</v>
      </c>
      <c r="F16" s="6">
        <v>0.99026749400000003</v>
      </c>
      <c r="G16" t="s">
        <v>16</v>
      </c>
      <c r="H16" s="7">
        <v>2.2092291199999998</v>
      </c>
      <c r="I16" t="s">
        <v>17</v>
      </c>
      <c r="J16" s="6">
        <v>14.254683999999999</v>
      </c>
      <c r="K16" t="s">
        <v>18</v>
      </c>
      <c r="L16" s="8">
        <v>14.7920722</v>
      </c>
      <c r="M16" t="s">
        <v>12</v>
      </c>
      <c r="N16" s="5">
        <v>15.7615722</v>
      </c>
      <c r="O16" t="s">
        <v>17</v>
      </c>
      <c r="P16" s="6">
        <v>21.186346499999999</v>
      </c>
      <c r="Q16" t="s">
        <v>19</v>
      </c>
      <c r="R16" s="5">
        <v>21.829996600000001</v>
      </c>
      <c r="S16" t="s">
        <v>18</v>
      </c>
      <c r="T16" s="8">
        <v>21.8679199</v>
      </c>
      <c r="U16" t="s">
        <v>14</v>
      </c>
      <c r="V16" s="9">
        <v>22.0287291</v>
      </c>
      <c r="W16" t="s">
        <v>14</v>
      </c>
      <c r="X16" s="9">
        <v>53.7305858</v>
      </c>
    </row>
    <row r="17" spans="1:24" x14ac:dyDescent="0.25">
      <c r="A17">
        <v>4</v>
      </c>
      <c r="B17">
        <v>1.8284424399999999</v>
      </c>
      <c r="C17" t="s">
        <v>12</v>
      </c>
      <c r="D17" s="5">
        <v>0</v>
      </c>
      <c r="E17" t="s">
        <v>15</v>
      </c>
      <c r="F17" s="6">
        <v>1.49591648</v>
      </c>
      <c r="G17" t="s">
        <v>16</v>
      </c>
      <c r="H17" s="7">
        <v>3.3243589199999999</v>
      </c>
      <c r="I17" t="s">
        <v>17</v>
      </c>
      <c r="J17" s="6">
        <v>14.4326445</v>
      </c>
      <c r="K17" t="s">
        <v>18</v>
      </c>
      <c r="L17" s="8">
        <v>15.125556400000001</v>
      </c>
      <c r="M17" t="s">
        <v>12</v>
      </c>
      <c r="N17" s="5">
        <v>16.1633894</v>
      </c>
      <c r="O17" t="s">
        <v>17</v>
      </c>
      <c r="P17" s="6">
        <v>21.410203200000002</v>
      </c>
      <c r="Q17" t="s">
        <v>19</v>
      </c>
      <c r="R17" s="5">
        <v>22.335645599999999</v>
      </c>
      <c r="S17" t="s">
        <v>18</v>
      </c>
      <c r="T17" s="8">
        <v>22.545733599999998</v>
      </c>
      <c r="U17" t="s">
        <v>14</v>
      </c>
      <c r="V17" s="9">
        <v>22.599348800000001</v>
      </c>
      <c r="W17" t="s">
        <v>14</v>
      </c>
      <c r="X17" s="9">
        <v>54.171265200000001</v>
      </c>
    </row>
    <row r="18" spans="1:24" x14ac:dyDescent="0.25">
      <c r="A18">
        <v>5</v>
      </c>
      <c r="B18">
        <v>2.4379232499999999</v>
      </c>
      <c r="C18" t="s">
        <v>12</v>
      </c>
      <c r="D18" s="5">
        <v>0</v>
      </c>
      <c r="E18" t="s">
        <v>15</v>
      </c>
      <c r="F18" s="6">
        <v>2.0079018099999999</v>
      </c>
      <c r="G18" t="s">
        <v>16</v>
      </c>
      <c r="H18" s="7">
        <v>4.4458250599999998</v>
      </c>
      <c r="I18" t="s">
        <v>17</v>
      </c>
      <c r="J18" s="6">
        <v>14.590744900000001</v>
      </c>
      <c r="K18" t="s">
        <v>18</v>
      </c>
      <c r="L18" s="8">
        <v>15.378304699999999</v>
      </c>
      <c r="M18" t="s">
        <v>12</v>
      </c>
      <c r="N18" s="5">
        <v>16.577879200000002</v>
      </c>
      <c r="O18" t="s">
        <v>17</v>
      </c>
      <c r="P18" s="6">
        <v>21.666592600000001</v>
      </c>
      <c r="Q18" t="s">
        <v>19</v>
      </c>
      <c r="R18" s="5">
        <v>22.847630899999999</v>
      </c>
      <c r="S18" t="s">
        <v>14</v>
      </c>
      <c r="T18" s="9">
        <v>23.152960499999999</v>
      </c>
      <c r="U18" t="s">
        <v>18</v>
      </c>
      <c r="V18" s="8">
        <v>23.316956000000001</v>
      </c>
      <c r="W18" t="s">
        <v>14</v>
      </c>
      <c r="X18" s="9">
        <v>54.641623000000003</v>
      </c>
    </row>
    <row r="19" spans="1:24" x14ac:dyDescent="0.25">
      <c r="A19">
        <v>6</v>
      </c>
      <c r="B19">
        <v>3.0474040599999999</v>
      </c>
      <c r="C19" t="s">
        <v>12</v>
      </c>
      <c r="D19" s="5">
        <v>0</v>
      </c>
      <c r="E19" t="s">
        <v>15</v>
      </c>
      <c r="F19" s="6">
        <v>2.5257595899999998</v>
      </c>
      <c r="G19" t="s">
        <v>16</v>
      </c>
      <c r="H19" s="7">
        <v>5.5731636599999996</v>
      </c>
      <c r="I19" t="s">
        <v>17</v>
      </c>
      <c r="J19" s="6">
        <v>14.7295903</v>
      </c>
      <c r="K19" t="s">
        <v>18</v>
      </c>
      <c r="L19" s="8">
        <v>15.5655745</v>
      </c>
      <c r="M19" t="s">
        <v>12</v>
      </c>
      <c r="N19" s="5">
        <v>17.0041151</v>
      </c>
      <c r="O19" t="s">
        <v>17</v>
      </c>
      <c r="P19" s="6">
        <v>21.953984200000001</v>
      </c>
      <c r="Q19" t="s">
        <v>19</v>
      </c>
      <c r="R19" s="5">
        <v>23.3654887</v>
      </c>
      <c r="S19" t="s">
        <v>14</v>
      </c>
      <c r="T19" s="9">
        <v>23.6889176</v>
      </c>
      <c r="U19" t="s">
        <v>18</v>
      </c>
      <c r="V19" s="8">
        <v>24.1654041</v>
      </c>
      <c r="W19" t="s">
        <v>14</v>
      </c>
      <c r="X19" s="9">
        <v>55.1413826</v>
      </c>
    </row>
    <row r="20" spans="1:24" x14ac:dyDescent="0.25">
      <c r="A20">
        <v>7</v>
      </c>
      <c r="B20">
        <v>3.6568848799999998</v>
      </c>
      <c r="C20" t="s">
        <v>12</v>
      </c>
      <c r="D20" s="5">
        <v>0</v>
      </c>
      <c r="E20" t="s">
        <v>15</v>
      </c>
      <c r="F20" s="6">
        <v>3.0490609499999999</v>
      </c>
      <c r="G20" t="s">
        <v>16</v>
      </c>
      <c r="H20" s="7">
        <v>6.7059458200000002</v>
      </c>
      <c r="I20" t="s">
        <v>17</v>
      </c>
      <c r="J20" s="6">
        <v>14.850258500000001</v>
      </c>
      <c r="K20" t="s">
        <v>18</v>
      </c>
      <c r="L20" s="8">
        <v>15.7020079</v>
      </c>
      <c r="M20" t="s">
        <v>12</v>
      </c>
      <c r="N20" s="5">
        <v>17.441237000000001</v>
      </c>
      <c r="O20" t="s">
        <v>17</v>
      </c>
      <c r="P20" s="6">
        <v>22.270436799999999</v>
      </c>
      <c r="Q20" t="s">
        <v>19</v>
      </c>
      <c r="R20" s="5">
        <v>23.888790100000001</v>
      </c>
      <c r="S20" t="s">
        <v>14</v>
      </c>
      <c r="T20" s="9">
        <v>24.206708800000001</v>
      </c>
      <c r="U20" t="s">
        <v>18</v>
      </c>
      <c r="V20" s="8">
        <v>25.075571100000001</v>
      </c>
      <c r="W20" t="s">
        <v>14</v>
      </c>
      <c r="X20" s="9">
        <v>55.670194100000003</v>
      </c>
    </row>
    <row r="21" spans="1:24" x14ac:dyDescent="0.25">
      <c r="A21">
        <v>8</v>
      </c>
      <c r="B21">
        <v>4.2663656899999998</v>
      </c>
      <c r="C21" t="s">
        <v>12</v>
      </c>
      <c r="D21" s="5">
        <v>0</v>
      </c>
      <c r="E21" t="s">
        <v>15</v>
      </c>
      <c r="F21" s="6">
        <v>3.5774051899999999</v>
      </c>
      <c r="G21" t="s">
        <v>16</v>
      </c>
      <c r="H21" s="7">
        <v>7.8437708800000001</v>
      </c>
      <c r="I21" t="s">
        <v>17</v>
      </c>
      <c r="J21" s="6">
        <v>14.954162500000001</v>
      </c>
      <c r="K21" t="s">
        <v>18</v>
      </c>
      <c r="L21" s="8">
        <v>15.799956</v>
      </c>
      <c r="M21" t="s">
        <v>12</v>
      </c>
      <c r="N21" s="5">
        <v>17.888444700000001</v>
      </c>
      <c r="O21" t="s">
        <v>17</v>
      </c>
      <c r="P21" s="6">
        <v>22.613740400000001</v>
      </c>
      <c r="Q21" t="s">
        <v>19</v>
      </c>
      <c r="R21" s="5">
        <v>24.417134300000001</v>
      </c>
      <c r="S21" t="s">
        <v>14</v>
      </c>
      <c r="T21" s="9">
        <v>24.705958200000001</v>
      </c>
      <c r="U21" t="s">
        <v>18</v>
      </c>
      <c r="V21" s="8">
        <v>26.0343126</v>
      </c>
      <c r="W21" t="s">
        <v>14</v>
      </c>
      <c r="X21" s="9">
        <v>56.227634299999998</v>
      </c>
    </row>
    <row r="22" spans="1:24" x14ac:dyDescent="0.25">
      <c r="A22">
        <v>9</v>
      </c>
      <c r="B22">
        <v>4.8758464999999998</v>
      </c>
      <c r="C22" t="s">
        <v>12</v>
      </c>
      <c r="D22" s="5">
        <v>0</v>
      </c>
      <c r="E22" t="s">
        <v>15</v>
      </c>
      <c r="F22" s="6">
        <v>4.1104243800000004</v>
      </c>
      <c r="G22" t="s">
        <v>16</v>
      </c>
      <c r="H22" s="7">
        <v>8.9862708799999993</v>
      </c>
      <c r="I22" t="s">
        <v>17</v>
      </c>
      <c r="J22" s="6">
        <v>15.0429052</v>
      </c>
      <c r="K22" t="s">
        <v>18</v>
      </c>
      <c r="L22" s="8">
        <v>15.869111699999999</v>
      </c>
      <c r="M22" t="s">
        <v>12</v>
      </c>
      <c r="N22" s="5">
        <v>18.345002300000001</v>
      </c>
      <c r="O22" t="s">
        <v>17</v>
      </c>
      <c r="P22" s="6">
        <v>22.981556399999999</v>
      </c>
      <c r="Q22" t="s">
        <v>19</v>
      </c>
      <c r="R22" s="5">
        <v>24.950153499999999</v>
      </c>
      <c r="S22" t="s">
        <v>14</v>
      </c>
      <c r="T22" s="9">
        <v>25.186426600000001</v>
      </c>
      <c r="U22" t="s">
        <v>18</v>
      </c>
      <c r="V22" s="8">
        <v>27.031196399999999</v>
      </c>
      <c r="W22" t="s">
        <v>14</v>
      </c>
      <c r="X22" s="9">
        <v>56.813203199999997</v>
      </c>
    </row>
    <row r="23" spans="1:24" x14ac:dyDescent="0.25">
      <c r="A23">
        <v>10</v>
      </c>
      <c r="B23">
        <v>5.4853273099999997</v>
      </c>
      <c r="C23" t="s">
        <v>12</v>
      </c>
      <c r="D23" s="5">
        <v>0</v>
      </c>
      <c r="E23" t="s">
        <v>15</v>
      </c>
      <c r="F23" s="6">
        <v>4.6477776500000001</v>
      </c>
      <c r="G23" t="s">
        <v>16</v>
      </c>
      <c r="H23" s="7">
        <v>10.133105</v>
      </c>
      <c r="I23" t="s">
        <v>17</v>
      </c>
      <c r="J23" s="6">
        <v>15.118156900000001</v>
      </c>
      <c r="K23" t="s">
        <v>18</v>
      </c>
      <c r="L23" s="8">
        <v>15.916800200000001</v>
      </c>
      <c r="M23" t="s">
        <v>12</v>
      </c>
      <c r="N23" s="5">
        <v>18.810229100000001</v>
      </c>
      <c r="O23" t="s">
        <v>17</v>
      </c>
      <c r="P23" s="6">
        <v>23.371529299999999</v>
      </c>
      <c r="Q23" t="s">
        <v>19</v>
      </c>
      <c r="R23" s="5">
        <v>25.487506799999998</v>
      </c>
      <c r="S23" t="s">
        <v>14</v>
      </c>
      <c r="T23" s="9">
        <v>25.648008999999998</v>
      </c>
      <c r="U23" t="s">
        <v>18</v>
      </c>
      <c r="V23" s="8">
        <v>28.058214400000001</v>
      </c>
      <c r="W23" t="s">
        <v>14</v>
      </c>
      <c r="X23" s="9">
        <v>57.426328400000003</v>
      </c>
    </row>
    <row r="24" spans="1:24" x14ac:dyDescent="0.25">
      <c r="A24">
        <v>11</v>
      </c>
      <c r="B24">
        <v>6.0948081299999997</v>
      </c>
      <c r="C24" t="s">
        <v>12</v>
      </c>
      <c r="D24" s="5">
        <v>0</v>
      </c>
      <c r="E24" t="s">
        <v>15</v>
      </c>
      <c r="F24" s="6">
        <v>5.1891523700000004</v>
      </c>
      <c r="G24" t="s">
        <v>16</v>
      </c>
      <c r="H24" s="7">
        <v>11.283960499999999</v>
      </c>
      <c r="I24" t="s">
        <v>17</v>
      </c>
      <c r="J24" s="6">
        <v>15.181562100000001</v>
      </c>
      <c r="K24" t="s">
        <v>18</v>
      </c>
      <c r="L24" s="8">
        <v>15.948465000000001</v>
      </c>
      <c r="M24" t="s">
        <v>12</v>
      </c>
      <c r="N24" s="5">
        <v>19.283496599999999</v>
      </c>
      <c r="O24" t="s">
        <v>17</v>
      </c>
      <c r="P24" s="6">
        <v>23.781391599999999</v>
      </c>
      <c r="Q24" t="s">
        <v>19</v>
      </c>
      <c r="R24" s="5">
        <v>26.028881500000001</v>
      </c>
      <c r="S24" t="s">
        <v>14</v>
      </c>
      <c r="T24" s="9">
        <v>26.090720099999999</v>
      </c>
      <c r="U24" t="s">
        <v>18</v>
      </c>
      <c r="V24" s="8">
        <v>29.109297999999999</v>
      </c>
      <c r="W24" t="s">
        <v>14</v>
      </c>
      <c r="X24" s="9">
        <v>58.066365699999999</v>
      </c>
    </row>
    <row r="25" spans="1:24" x14ac:dyDescent="0.25">
      <c r="A25">
        <v>12</v>
      </c>
      <c r="B25">
        <v>6.7042889399999996</v>
      </c>
      <c r="C25" t="s">
        <v>12</v>
      </c>
      <c r="D25" s="5">
        <v>0</v>
      </c>
      <c r="E25" t="s">
        <v>15</v>
      </c>
      <c r="F25" s="6">
        <v>5.7342584700000003</v>
      </c>
      <c r="G25" t="s">
        <v>16</v>
      </c>
      <c r="H25" s="7">
        <v>12.438547399999999</v>
      </c>
      <c r="I25" t="s">
        <v>17</v>
      </c>
      <c r="J25" s="6">
        <v>15.2346693</v>
      </c>
      <c r="K25" t="s">
        <v>18</v>
      </c>
      <c r="L25" s="8">
        <v>15.9681309</v>
      </c>
      <c r="M25" t="s">
        <v>12</v>
      </c>
      <c r="N25" s="5">
        <v>19.764227999999999</v>
      </c>
      <c r="O25" t="s">
        <v>17</v>
      </c>
      <c r="P25" s="6">
        <v>24.209016900000002</v>
      </c>
      <c r="Q25" t="s">
        <v>14</v>
      </c>
      <c r="R25" s="9">
        <v>26.514691899999999</v>
      </c>
      <c r="S25" t="s">
        <v>19</v>
      </c>
      <c r="T25" s="5">
        <v>26.573987599999999</v>
      </c>
      <c r="U25" t="s">
        <v>18</v>
      </c>
      <c r="V25" s="8">
        <v>30.179844200000002</v>
      </c>
      <c r="W25" t="s">
        <v>14</v>
      </c>
      <c r="X25" s="9">
        <v>58.732606099999998</v>
      </c>
    </row>
    <row r="26" spans="1:24" x14ac:dyDescent="0.25">
      <c r="A26">
        <v>13</v>
      </c>
      <c r="B26">
        <v>7.3137697499999996</v>
      </c>
      <c r="C26" t="s">
        <v>12</v>
      </c>
      <c r="D26" s="5">
        <v>0</v>
      </c>
      <c r="E26" t="s">
        <v>15</v>
      </c>
      <c r="F26" s="6">
        <v>6.2828306999999999</v>
      </c>
      <c r="G26" t="s">
        <v>16</v>
      </c>
      <c r="H26" s="7">
        <v>13.596600499999999</v>
      </c>
      <c r="I26" t="s">
        <v>17</v>
      </c>
      <c r="J26" s="6">
        <v>15.278892799999999</v>
      </c>
      <c r="K26" t="s">
        <v>18</v>
      </c>
      <c r="L26" s="8">
        <v>15.9787743</v>
      </c>
      <c r="M26" t="s">
        <v>12</v>
      </c>
      <c r="N26" s="5">
        <v>20.251890499999998</v>
      </c>
      <c r="O26" t="s">
        <v>17</v>
      </c>
      <c r="P26" s="6">
        <v>24.652456000000001</v>
      </c>
      <c r="Q26" t="s">
        <v>14</v>
      </c>
      <c r="R26" s="9">
        <v>26.920161400000001</v>
      </c>
      <c r="S26" t="s">
        <v>19</v>
      </c>
      <c r="T26" s="5">
        <v>27.122559800000001</v>
      </c>
      <c r="U26" t="s">
        <v>18</v>
      </c>
      <c r="V26" s="8">
        <v>31.266345399999999</v>
      </c>
      <c r="W26" t="s">
        <v>14</v>
      </c>
      <c r="X26" s="9">
        <v>59.424281000000001</v>
      </c>
    </row>
    <row r="27" spans="1:24" x14ac:dyDescent="0.25">
      <c r="A27">
        <v>14</v>
      </c>
      <c r="B27">
        <v>7.9232505599999996</v>
      </c>
      <c r="C27" t="s">
        <v>12</v>
      </c>
      <c r="D27" s="5">
        <v>0</v>
      </c>
      <c r="E27" t="s">
        <v>15</v>
      </c>
      <c r="F27" s="6">
        <v>6.8346241499999998</v>
      </c>
      <c r="G27" t="s">
        <v>16</v>
      </c>
      <c r="H27" s="7">
        <v>14.7578747</v>
      </c>
      <c r="I27" t="s">
        <v>17</v>
      </c>
      <c r="J27" s="6">
        <v>15.3154989</v>
      </c>
      <c r="K27" t="s">
        <v>18</v>
      </c>
      <c r="L27" s="8">
        <v>15.982610599999999</v>
      </c>
      <c r="M27" t="s">
        <v>12</v>
      </c>
      <c r="N27" s="5">
        <v>20.7459977</v>
      </c>
      <c r="O27" t="s">
        <v>17</v>
      </c>
      <c r="P27" s="6">
        <v>25.109957099999999</v>
      </c>
      <c r="Q27" t="s">
        <v>14</v>
      </c>
      <c r="R27" s="9">
        <v>27.307458199999999</v>
      </c>
      <c r="S27" t="s">
        <v>19</v>
      </c>
      <c r="T27" s="5">
        <v>27.6743533</v>
      </c>
      <c r="U27" t="s">
        <v>18</v>
      </c>
      <c r="V27" s="8">
        <v>32.366095899999998</v>
      </c>
      <c r="W27" t="s">
        <v>14</v>
      </c>
      <c r="X27" s="9">
        <v>60.140571100000003</v>
      </c>
    </row>
    <row r="28" spans="1:24" x14ac:dyDescent="0.25">
      <c r="A28">
        <v>15</v>
      </c>
      <c r="B28">
        <v>8.5327313799999995</v>
      </c>
      <c r="C28" t="s">
        <v>12</v>
      </c>
      <c r="D28" s="5">
        <v>0</v>
      </c>
      <c r="E28" t="s">
        <v>15</v>
      </c>
      <c r="F28" s="6">
        <v>7.3894142199999999</v>
      </c>
      <c r="G28" t="s">
        <v>17</v>
      </c>
      <c r="H28" s="6">
        <v>15.3456005</v>
      </c>
      <c r="I28" t="s">
        <v>16</v>
      </c>
      <c r="J28" s="7">
        <v>15.9221456</v>
      </c>
      <c r="K28" t="s">
        <v>18</v>
      </c>
      <c r="L28" s="8">
        <v>15.9813002</v>
      </c>
      <c r="M28" t="s">
        <v>12</v>
      </c>
      <c r="N28" s="5">
        <v>21.246098199999999</v>
      </c>
      <c r="O28" t="s">
        <v>17</v>
      </c>
      <c r="P28" s="6">
        <v>25.579955999999999</v>
      </c>
      <c r="Q28" t="s">
        <v>14</v>
      </c>
      <c r="R28" s="9">
        <v>27.676993199999998</v>
      </c>
      <c r="S28" t="s">
        <v>19</v>
      </c>
      <c r="T28" s="5">
        <v>28.2291433</v>
      </c>
      <c r="U28" t="s">
        <v>18</v>
      </c>
      <c r="V28" s="8">
        <v>33.476987600000001</v>
      </c>
      <c r="W28" t="s">
        <v>14</v>
      </c>
      <c r="X28" s="9">
        <v>60.880617399999998</v>
      </c>
    </row>
    <row r="29" spans="1:24" x14ac:dyDescent="0.25">
      <c r="A29">
        <v>16</v>
      </c>
      <c r="B29">
        <v>9.1422121900000004</v>
      </c>
      <c r="C29" t="s">
        <v>12</v>
      </c>
      <c r="D29" s="5">
        <v>0</v>
      </c>
      <c r="E29" t="s">
        <v>15</v>
      </c>
      <c r="F29" s="6">
        <v>7.9469954899999999</v>
      </c>
      <c r="G29" t="s">
        <v>17</v>
      </c>
      <c r="H29" s="6">
        <v>15.370161400000001</v>
      </c>
      <c r="I29" t="s">
        <v>18</v>
      </c>
      <c r="J29" s="8">
        <v>15.9760948</v>
      </c>
      <c r="K29" t="s">
        <v>16</v>
      </c>
      <c r="L29" s="7">
        <v>17.089207699999999</v>
      </c>
      <c r="M29" t="s">
        <v>12</v>
      </c>
      <c r="N29" s="5">
        <v>21.7517788</v>
      </c>
      <c r="O29" t="s">
        <v>17</v>
      </c>
      <c r="P29" s="6">
        <v>26.0610745</v>
      </c>
      <c r="Q29" t="s">
        <v>14</v>
      </c>
      <c r="R29" s="9">
        <v>28.0292472</v>
      </c>
      <c r="S29" t="s">
        <v>19</v>
      </c>
      <c r="T29" s="5">
        <v>28.786724599999999</v>
      </c>
      <c r="U29" t="s">
        <v>18</v>
      </c>
      <c r="V29" s="8">
        <v>34.5973544</v>
      </c>
      <c r="W29" t="s">
        <v>14</v>
      </c>
      <c r="X29" s="9">
        <v>61.643524800000002</v>
      </c>
    </row>
    <row r="30" spans="1:24" x14ac:dyDescent="0.25">
      <c r="A30">
        <v>17</v>
      </c>
      <c r="B30">
        <v>9.7516929999999995</v>
      </c>
      <c r="C30" t="s">
        <v>12</v>
      </c>
      <c r="D30" s="5">
        <v>0</v>
      </c>
      <c r="E30" t="s">
        <v>15</v>
      </c>
      <c r="F30" s="6">
        <v>8.5071760699999999</v>
      </c>
      <c r="G30" t="s">
        <v>17</v>
      </c>
      <c r="H30" s="6">
        <v>15.390016899999999</v>
      </c>
      <c r="I30" t="s">
        <v>18</v>
      </c>
      <c r="J30" s="8">
        <v>15.967947000000001</v>
      </c>
      <c r="K30" t="s">
        <v>16</v>
      </c>
      <c r="L30" s="7">
        <v>18.258869099999998</v>
      </c>
      <c r="M30" t="s">
        <v>12</v>
      </c>
      <c r="N30" s="5">
        <v>22.2626591</v>
      </c>
      <c r="O30" t="s">
        <v>17</v>
      </c>
      <c r="P30" s="6">
        <v>26.552100500000002</v>
      </c>
      <c r="Q30" t="s">
        <v>14</v>
      </c>
      <c r="R30" s="9">
        <v>28.3647551</v>
      </c>
      <c r="S30" t="s">
        <v>19</v>
      </c>
      <c r="T30" s="5">
        <v>29.346905199999998</v>
      </c>
      <c r="U30" t="s">
        <v>18</v>
      </c>
      <c r="V30" s="8">
        <v>35.725863400000001</v>
      </c>
      <c r="W30" t="s">
        <v>14</v>
      </c>
      <c r="X30" s="9">
        <v>62.428378100000003</v>
      </c>
    </row>
    <row r="31" spans="1:24" x14ac:dyDescent="0.25">
      <c r="A31">
        <v>18</v>
      </c>
      <c r="B31">
        <v>10.3611738</v>
      </c>
      <c r="C31" t="s">
        <v>12</v>
      </c>
      <c r="D31" s="5">
        <v>0</v>
      </c>
      <c r="E31" t="s">
        <v>15</v>
      </c>
      <c r="F31" s="6">
        <v>9.0697821699999999</v>
      </c>
      <c r="G31" t="s">
        <v>17</v>
      </c>
      <c r="H31" s="6">
        <v>15.4058758</v>
      </c>
      <c r="I31" t="s">
        <v>18</v>
      </c>
      <c r="J31" s="8">
        <v>15.9575858</v>
      </c>
      <c r="K31" t="s">
        <v>16</v>
      </c>
      <c r="L31" s="7">
        <v>19.430955999999998</v>
      </c>
      <c r="M31" t="s">
        <v>12</v>
      </c>
      <c r="N31" s="5">
        <v>22.7783905</v>
      </c>
      <c r="O31" t="s">
        <v>17</v>
      </c>
      <c r="P31" s="6">
        <v>27.051972899999999</v>
      </c>
      <c r="Q31" t="s">
        <v>14</v>
      </c>
      <c r="R31" s="9">
        <v>28.684097099999999</v>
      </c>
      <c r="S31" t="s">
        <v>19</v>
      </c>
      <c r="T31" s="5">
        <v>29.909511299999998</v>
      </c>
      <c r="U31" t="s">
        <v>18</v>
      </c>
      <c r="V31" s="8">
        <v>36.8614368</v>
      </c>
      <c r="W31" t="s">
        <v>14</v>
      </c>
      <c r="X31" s="9">
        <v>63.234247199999999</v>
      </c>
    </row>
    <row r="32" spans="1:24" x14ac:dyDescent="0.25">
      <c r="A32">
        <v>19</v>
      </c>
      <c r="B32">
        <v>10.9706546</v>
      </c>
      <c r="C32" t="s">
        <v>12</v>
      </c>
      <c r="D32" s="5">
        <v>0</v>
      </c>
      <c r="E32" t="s">
        <v>15</v>
      </c>
      <c r="F32" s="6">
        <v>9.6346523699999995</v>
      </c>
      <c r="G32" t="s">
        <v>17</v>
      </c>
      <c r="H32" s="6">
        <v>15.4183465</v>
      </c>
      <c r="I32" t="s">
        <v>18</v>
      </c>
      <c r="J32" s="8">
        <v>15.945573400000001</v>
      </c>
      <c r="K32" t="s">
        <v>16</v>
      </c>
      <c r="L32" s="7">
        <v>20.605307</v>
      </c>
      <c r="M32" t="s">
        <v>12</v>
      </c>
      <c r="N32" s="5">
        <v>23.298649000000001</v>
      </c>
      <c r="O32" t="s">
        <v>17</v>
      </c>
      <c r="P32" s="6">
        <v>27.559760699999998</v>
      </c>
      <c r="Q32" t="s">
        <v>14</v>
      </c>
      <c r="R32" s="9">
        <v>28.987886</v>
      </c>
      <c r="S32" t="s">
        <v>19</v>
      </c>
      <c r="T32" s="5">
        <v>30.4743815</v>
      </c>
      <c r="U32" t="s">
        <v>18</v>
      </c>
      <c r="V32" s="8">
        <v>38.003189599999999</v>
      </c>
      <c r="W32" t="s">
        <v>14</v>
      </c>
      <c r="X32" s="9">
        <v>64.060198600000007</v>
      </c>
    </row>
    <row r="33" spans="1:24" x14ac:dyDescent="0.25">
      <c r="A33">
        <v>20</v>
      </c>
      <c r="B33">
        <v>11.5801354</v>
      </c>
      <c r="C33" t="s">
        <v>12</v>
      </c>
      <c r="D33" s="5">
        <v>0</v>
      </c>
      <c r="E33" t="s">
        <v>15</v>
      </c>
      <c r="F33" s="6">
        <v>10.201637699999999</v>
      </c>
      <c r="G33" t="s">
        <v>17</v>
      </c>
      <c r="H33" s="6">
        <v>15.427943600000001</v>
      </c>
      <c r="I33" t="s">
        <v>18</v>
      </c>
      <c r="J33" s="8">
        <v>15.932344199999999</v>
      </c>
      <c r="K33" t="s">
        <v>16</v>
      </c>
      <c r="L33" s="7">
        <v>21.781773099999999</v>
      </c>
      <c r="M33" t="s">
        <v>12</v>
      </c>
      <c r="N33" s="5">
        <v>23.823139999999999</v>
      </c>
      <c r="O33" t="s">
        <v>17</v>
      </c>
      <c r="P33" s="6">
        <v>28.0746535</v>
      </c>
      <c r="Q33" t="s">
        <v>14</v>
      </c>
      <c r="R33" s="9">
        <v>29.276756200000001</v>
      </c>
      <c r="S33" t="s">
        <v>19</v>
      </c>
      <c r="T33" s="5">
        <v>31.041366799999999</v>
      </c>
      <c r="U33" t="s">
        <v>18</v>
      </c>
      <c r="V33" s="8">
        <v>39.150389400000002</v>
      </c>
      <c r="W33" t="s">
        <v>14</v>
      </c>
      <c r="X33" s="9">
        <v>64.905299099999993</v>
      </c>
    </row>
    <row r="34" spans="1:24" x14ac:dyDescent="0.25">
      <c r="A34">
        <v>21</v>
      </c>
      <c r="B34">
        <v>12.189616300000001</v>
      </c>
      <c r="C34" t="s">
        <v>12</v>
      </c>
      <c r="D34" s="5">
        <v>0</v>
      </c>
      <c r="E34" t="s">
        <v>15</v>
      </c>
      <c r="F34" s="6">
        <v>10.770601600000001</v>
      </c>
      <c r="G34" t="s">
        <v>17</v>
      </c>
      <c r="H34" s="6">
        <v>15.435107199999999</v>
      </c>
      <c r="I34" t="s">
        <v>18</v>
      </c>
      <c r="J34" s="8">
        <v>15.9182381</v>
      </c>
      <c r="K34" t="s">
        <v>16</v>
      </c>
      <c r="L34" s="7">
        <v>22.960217799999999</v>
      </c>
      <c r="M34" t="s">
        <v>12</v>
      </c>
      <c r="N34" s="5">
        <v>24.351588</v>
      </c>
      <c r="O34" t="s">
        <v>17</v>
      </c>
      <c r="P34" s="6">
        <v>28.595939099999999</v>
      </c>
      <c r="Q34" t="s">
        <v>14</v>
      </c>
      <c r="R34" s="9">
        <v>29.551356699999999</v>
      </c>
      <c r="S34" t="s">
        <v>19</v>
      </c>
      <c r="T34" s="5">
        <v>31.610330699999999</v>
      </c>
      <c r="U34" t="s">
        <v>18</v>
      </c>
      <c r="V34" s="8">
        <v>40.3024244</v>
      </c>
      <c r="W34" t="s">
        <v>14</v>
      </c>
      <c r="X34" s="9">
        <v>65.768628699999994</v>
      </c>
    </row>
    <row r="35" spans="1:24" x14ac:dyDescent="0.25">
      <c r="A35">
        <v>22</v>
      </c>
      <c r="B35">
        <v>12.799097099999999</v>
      </c>
      <c r="C35" t="s">
        <v>12</v>
      </c>
      <c r="D35" s="5">
        <v>0</v>
      </c>
      <c r="E35" t="s">
        <v>15</v>
      </c>
      <c r="F35" s="6">
        <v>11.3414199</v>
      </c>
      <c r="G35" t="s">
        <v>17</v>
      </c>
      <c r="H35" s="6">
        <v>15.4402065</v>
      </c>
      <c r="I35" t="s">
        <v>18</v>
      </c>
      <c r="J35" s="8">
        <v>15.9035203</v>
      </c>
      <c r="K35" t="s">
        <v>16</v>
      </c>
      <c r="L35" s="7">
        <v>24.140516900000001</v>
      </c>
      <c r="M35" t="s">
        <v>12</v>
      </c>
      <c r="N35" s="5">
        <v>24.883742699999999</v>
      </c>
      <c r="O35" t="s">
        <v>17</v>
      </c>
      <c r="P35" s="6">
        <v>29.1229944</v>
      </c>
      <c r="Q35" t="s">
        <v>14</v>
      </c>
      <c r="R35" s="9">
        <v>29.812339699999999</v>
      </c>
      <c r="S35" t="s">
        <v>19</v>
      </c>
      <c r="T35" s="5">
        <v>32.181148999999998</v>
      </c>
      <c r="U35" t="s">
        <v>18</v>
      </c>
      <c r="V35" s="8">
        <v>41.458777699999999</v>
      </c>
      <c r="W35" t="s">
        <v>14</v>
      </c>
      <c r="X35" s="9">
        <v>66.649281000000002</v>
      </c>
    </row>
    <row r="36" spans="1:24" x14ac:dyDescent="0.25">
      <c r="A36">
        <v>23</v>
      </c>
      <c r="B36">
        <v>13.408577899999999</v>
      </c>
      <c r="C36" t="s">
        <v>12</v>
      </c>
      <c r="D36" s="5">
        <v>0</v>
      </c>
      <c r="E36" t="s">
        <v>15</v>
      </c>
      <c r="F36" s="6">
        <v>11.913974</v>
      </c>
      <c r="G36" t="s">
        <v>17</v>
      </c>
      <c r="H36" s="6">
        <v>15.4435576</v>
      </c>
      <c r="I36" t="s">
        <v>18</v>
      </c>
      <c r="J36" s="8">
        <v>15.888397299999999</v>
      </c>
      <c r="K36" t="s">
        <v>16</v>
      </c>
      <c r="L36" s="7">
        <v>25.322551900000001</v>
      </c>
      <c r="M36" t="s">
        <v>12</v>
      </c>
      <c r="N36" s="5">
        <v>25.419370199999999</v>
      </c>
      <c r="O36" t="s">
        <v>17</v>
      </c>
      <c r="P36" s="6">
        <v>29.655270900000001</v>
      </c>
      <c r="Q36" t="s">
        <v>14</v>
      </c>
      <c r="R36" s="9">
        <v>30.0603567</v>
      </c>
      <c r="S36" t="s">
        <v>19</v>
      </c>
      <c r="T36" s="5">
        <v>32.753703199999997</v>
      </c>
      <c r="U36" t="s">
        <v>18</v>
      </c>
      <c r="V36" s="8">
        <v>42.6190079</v>
      </c>
      <c r="W36" t="s">
        <v>14</v>
      </c>
      <c r="X36" s="9">
        <v>67.546372500000004</v>
      </c>
    </row>
    <row r="37" spans="1:24" x14ac:dyDescent="0.25">
      <c r="A37">
        <v>24</v>
      </c>
      <c r="B37">
        <v>14.018058699999999</v>
      </c>
      <c r="C37" t="s">
        <v>12</v>
      </c>
      <c r="D37" s="5">
        <v>0</v>
      </c>
      <c r="E37" t="s">
        <v>15</v>
      </c>
      <c r="F37" s="6">
        <v>12.4881569</v>
      </c>
      <c r="G37" t="s">
        <v>17</v>
      </c>
      <c r="H37" s="6">
        <v>15.445427799999999</v>
      </c>
      <c r="I37" t="s">
        <v>18</v>
      </c>
      <c r="J37" s="8">
        <v>15.873033899999999</v>
      </c>
      <c r="K37" t="s">
        <v>12</v>
      </c>
      <c r="L37" s="5">
        <v>25.958255099999999</v>
      </c>
      <c r="M37" t="s">
        <v>16</v>
      </c>
      <c r="N37" s="7">
        <v>26.506215600000001</v>
      </c>
      <c r="O37" t="s">
        <v>17</v>
      </c>
      <c r="P37" s="6">
        <v>30.1922867</v>
      </c>
      <c r="Q37" t="s">
        <v>14</v>
      </c>
      <c r="R37" s="9">
        <v>30.296049700000001</v>
      </c>
      <c r="S37" t="s">
        <v>19</v>
      </c>
      <c r="T37" s="5">
        <v>33.327885999999999</v>
      </c>
      <c r="U37" t="s">
        <v>18</v>
      </c>
      <c r="V37" s="8">
        <v>43.782739300000003</v>
      </c>
      <c r="W37" t="s">
        <v>14</v>
      </c>
      <c r="X37" s="9">
        <v>68.459045099999997</v>
      </c>
    </row>
    <row r="38" spans="1:24" x14ac:dyDescent="0.25">
      <c r="A38">
        <v>25</v>
      </c>
      <c r="B38">
        <v>14.627539499999999</v>
      </c>
      <c r="C38" t="s">
        <v>12</v>
      </c>
      <c r="D38" s="5">
        <v>0</v>
      </c>
      <c r="E38" t="s">
        <v>15</v>
      </c>
      <c r="F38" s="6">
        <v>13.0638702</v>
      </c>
      <c r="G38" t="s">
        <v>17</v>
      </c>
      <c r="H38" s="6">
        <v>15.446044000000001</v>
      </c>
      <c r="I38" t="s">
        <v>18</v>
      </c>
      <c r="J38" s="8">
        <v>15.8575564</v>
      </c>
      <c r="K38" t="s">
        <v>12</v>
      </c>
      <c r="L38" s="5">
        <v>26.500200899999999</v>
      </c>
      <c r="M38" t="s">
        <v>16</v>
      </c>
      <c r="N38" s="7">
        <v>27.691409700000001</v>
      </c>
      <c r="O38" t="s">
        <v>14</v>
      </c>
      <c r="P38" s="9">
        <v>30.520048500000001</v>
      </c>
      <c r="Q38" t="s">
        <v>17</v>
      </c>
      <c r="R38" s="6">
        <v>30.733615100000002</v>
      </c>
      <c r="S38" t="s">
        <v>19</v>
      </c>
      <c r="T38" s="5">
        <v>33.903599300000003</v>
      </c>
      <c r="U38" t="s">
        <v>18</v>
      </c>
      <c r="V38" s="8">
        <v>44.9496422</v>
      </c>
      <c r="W38" t="s">
        <v>14</v>
      </c>
      <c r="X38" s="9">
        <v>69.386471799999995</v>
      </c>
    </row>
    <row r="39" spans="1:24" x14ac:dyDescent="0.25">
      <c r="A39">
        <v>26</v>
      </c>
      <c r="B39">
        <v>15.237020299999999</v>
      </c>
      <c r="C39" t="s">
        <v>12</v>
      </c>
      <c r="D39" s="5">
        <v>0</v>
      </c>
      <c r="E39" t="s">
        <v>15</v>
      </c>
      <c r="F39" s="6">
        <v>13.641020299999999</v>
      </c>
      <c r="G39" t="s">
        <v>17</v>
      </c>
      <c r="H39" s="6">
        <v>15.4455993</v>
      </c>
      <c r="I39" t="s">
        <v>18</v>
      </c>
      <c r="J39" s="8">
        <v>15.8420655</v>
      </c>
      <c r="K39" t="s">
        <v>12</v>
      </c>
      <c r="L39" s="5">
        <v>27.045020300000001</v>
      </c>
      <c r="M39" t="s">
        <v>16</v>
      </c>
      <c r="N39" s="7">
        <v>28.878040599999999</v>
      </c>
      <c r="O39" t="s">
        <v>14</v>
      </c>
      <c r="P39" s="9">
        <v>30.732966099999999</v>
      </c>
      <c r="Q39" t="s">
        <v>17</v>
      </c>
      <c r="R39" s="6">
        <v>31.278879199999999</v>
      </c>
      <c r="S39" t="s">
        <v>19</v>
      </c>
      <c r="T39" s="5">
        <v>34.480749400000001</v>
      </c>
      <c r="U39" t="s">
        <v>18</v>
      </c>
      <c r="V39" s="8">
        <v>46.119434499999997</v>
      </c>
      <c r="W39" t="s">
        <v>14</v>
      </c>
      <c r="X39" s="9">
        <v>70.327855499999998</v>
      </c>
    </row>
    <row r="40" spans="1:24" x14ac:dyDescent="0.25">
      <c r="A40">
        <v>27</v>
      </c>
      <c r="B40">
        <v>15.846501099999999</v>
      </c>
      <c r="C40" t="s">
        <v>12</v>
      </c>
      <c r="D40" s="5">
        <v>0</v>
      </c>
      <c r="E40" t="s">
        <v>15</v>
      </c>
      <c r="F40" s="6">
        <v>14.2195237</v>
      </c>
      <c r="G40" t="s">
        <v>17</v>
      </c>
      <c r="H40" s="6">
        <v>15.444259600000001</v>
      </c>
      <c r="I40" t="s">
        <v>18</v>
      </c>
      <c r="J40" s="8">
        <v>15.826639999999999</v>
      </c>
      <c r="K40" t="s">
        <v>12</v>
      </c>
      <c r="L40" s="5">
        <v>27.592546299999999</v>
      </c>
      <c r="M40" t="s">
        <v>16</v>
      </c>
      <c r="N40" s="7">
        <v>30.066024800000001</v>
      </c>
      <c r="O40" t="s">
        <v>14</v>
      </c>
      <c r="P40" s="9">
        <v>30.9353962</v>
      </c>
      <c r="Q40" t="s">
        <v>17</v>
      </c>
      <c r="R40" s="6">
        <v>31.827744899999999</v>
      </c>
      <c r="S40" t="s">
        <v>19</v>
      </c>
      <c r="T40" s="5">
        <v>35.059252800000003</v>
      </c>
      <c r="U40" t="s">
        <v>18</v>
      </c>
      <c r="V40" s="8">
        <v>47.291865700000002</v>
      </c>
      <c r="W40" t="s">
        <v>14</v>
      </c>
      <c r="X40" s="9">
        <v>71.282432299999996</v>
      </c>
    </row>
    <row r="41" spans="1:24" x14ac:dyDescent="0.25">
      <c r="A41">
        <v>28</v>
      </c>
      <c r="B41">
        <v>16.455981900000001</v>
      </c>
      <c r="C41" t="s">
        <v>12</v>
      </c>
      <c r="D41" s="5">
        <v>0</v>
      </c>
      <c r="E41" t="s">
        <v>15</v>
      </c>
      <c r="F41" s="6">
        <v>14.799300199999999</v>
      </c>
      <c r="G41" t="s">
        <v>17</v>
      </c>
      <c r="H41" s="6">
        <v>15.4421637</v>
      </c>
      <c r="I41" t="s">
        <v>18</v>
      </c>
      <c r="J41" s="8">
        <v>15.8113431</v>
      </c>
      <c r="K41" t="s">
        <v>12</v>
      </c>
      <c r="L41" s="5">
        <v>28.1426196</v>
      </c>
      <c r="M41" t="s">
        <v>14</v>
      </c>
      <c r="N41" s="9">
        <v>31.127908600000001</v>
      </c>
      <c r="O41" t="s">
        <v>16</v>
      </c>
      <c r="P41" s="7">
        <v>31.2552822</v>
      </c>
      <c r="Q41" t="s">
        <v>17</v>
      </c>
      <c r="R41" s="6">
        <v>32.379914200000002</v>
      </c>
      <c r="S41" t="s">
        <v>19</v>
      </c>
      <c r="T41" s="5">
        <v>35.639029299999997</v>
      </c>
      <c r="U41" t="s">
        <v>18</v>
      </c>
      <c r="V41" s="8">
        <v>48.466716699999999</v>
      </c>
      <c r="W41" t="s">
        <v>14</v>
      </c>
      <c r="X41" s="9">
        <v>72.249474000000006</v>
      </c>
    </row>
    <row r="42" spans="1:24" x14ac:dyDescent="0.25">
      <c r="A42">
        <v>29</v>
      </c>
      <c r="B42">
        <v>17.065462799999999</v>
      </c>
      <c r="C42" t="s">
        <v>12</v>
      </c>
      <c r="D42" s="5">
        <v>0</v>
      </c>
      <c r="E42" t="s">
        <v>15</v>
      </c>
      <c r="F42" s="6">
        <v>15.380277700000001</v>
      </c>
      <c r="G42" t="s">
        <v>17</v>
      </c>
      <c r="H42" s="6">
        <v>15.4394312</v>
      </c>
      <c r="I42" t="s">
        <v>18</v>
      </c>
      <c r="J42" s="8">
        <v>15.796220099999999</v>
      </c>
      <c r="K42" t="s">
        <v>12</v>
      </c>
      <c r="L42" s="5">
        <v>28.695092599999999</v>
      </c>
      <c r="M42" t="s">
        <v>14</v>
      </c>
      <c r="N42" s="9">
        <v>31.311049700000002</v>
      </c>
      <c r="O42" t="s">
        <v>16</v>
      </c>
      <c r="P42" s="7">
        <v>32.445740399999998</v>
      </c>
      <c r="Q42" t="s">
        <v>17</v>
      </c>
      <c r="R42" s="6">
        <v>32.9351196</v>
      </c>
      <c r="S42" t="s">
        <v>19</v>
      </c>
      <c r="T42" s="5">
        <v>36.2200068</v>
      </c>
      <c r="U42" t="s">
        <v>18</v>
      </c>
      <c r="V42" s="8">
        <v>49.643793500000001</v>
      </c>
      <c r="W42" t="s">
        <v>14</v>
      </c>
      <c r="X42" s="9">
        <v>73.228286699999998</v>
      </c>
    </row>
    <row r="43" spans="1:24" x14ac:dyDescent="0.25">
      <c r="A43">
        <v>30</v>
      </c>
      <c r="B43">
        <v>17.674943599999999</v>
      </c>
      <c r="C43" t="s">
        <v>12</v>
      </c>
      <c r="D43" s="5">
        <v>0</v>
      </c>
      <c r="E43" t="s">
        <v>17</v>
      </c>
      <c r="F43" s="6">
        <v>15.436165900000001</v>
      </c>
      <c r="G43" t="s">
        <v>18</v>
      </c>
      <c r="H43" s="8">
        <v>15.7813093</v>
      </c>
      <c r="I43" t="s">
        <v>15</v>
      </c>
      <c r="J43" s="6">
        <v>15.962387100000001</v>
      </c>
      <c r="K43" t="s">
        <v>12</v>
      </c>
      <c r="L43" s="5">
        <v>29.2498307</v>
      </c>
      <c r="M43" t="s">
        <v>14</v>
      </c>
      <c r="N43" s="9">
        <v>31.485343100000001</v>
      </c>
      <c r="O43" t="s">
        <v>17</v>
      </c>
      <c r="P43" s="6">
        <v>33.493124199999997</v>
      </c>
      <c r="Q43" t="s">
        <v>16</v>
      </c>
      <c r="R43" s="7">
        <v>33.6373307</v>
      </c>
      <c r="S43" t="s">
        <v>19</v>
      </c>
      <c r="T43" s="5">
        <v>36.802116300000002</v>
      </c>
      <c r="U43" t="s">
        <v>18</v>
      </c>
      <c r="V43" s="8">
        <v>50.822923299999999</v>
      </c>
      <c r="W43" t="s">
        <v>14</v>
      </c>
      <c r="X43" s="9">
        <v>74.218212199999996</v>
      </c>
    </row>
    <row r="44" spans="1:24" x14ac:dyDescent="0.25">
      <c r="A44">
        <v>31</v>
      </c>
      <c r="B44">
        <v>18.284424399999999</v>
      </c>
      <c r="C44" t="s">
        <v>12</v>
      </c>
      <c r="D44" s="5">
        <v>0</v>
      </c>
      <c r="E44" t="s">
        <v>17</v>
      </c>
      <c r="F44" s="6">
        <v>15.4324526</v>
      </c>
      <c r="G44" t="s">
        <v>18</v>
      </c>
      <c r="H44" s="8">
        <v>15.7666377</v>
      </c>
      <c r="I44" t="s">
        <v>15</v>
      </c>
      <c r="J44" s="6">
        <v>16.545565499999999</v>
      </c>
      <c r="K44" t="s">
        <v>12</v>
      </c>
      <c r="L44" s="5">
        <v>29.8067077</v>
      </c>
      <c r="M44" t="s">
        <v>14</v>
      </c>
      <c r="N44" s="9">
        <v>31.6512867</v>
      </c>
      <c r="O44" t="s">
        <v>17</v>
      </c>
      <c r="P44" s="6">
        <v>34.053713299999998</v>
      </c>
      <c r="Q44" t="s">
        <v>16</v>
      </c>
      <c r="R44" s="7">
        <v>34.8299898</v>
      </c>
      <c r="S44" t="s">
        <v>19</v>
      </c>
      <c r="T44" s="5">
        <v>37.385294600000002</v>
      </c>
      <c r="U44" t="s">
        <v>18</v>
      </c>
      <c r="V44" s="8">
        <v>52.003952599999998</v>
      </c>
      <c r="W44" t="s">
        <v>14</v>
      </c>
      <c r="X44" s="9">
        <v>75.218626400000005</v>
      </c>
    </row>
    <row r="45" spans="1:24" x14ac:dyDescent="0.25">
      <c r="A45">
        <v>32</v>
      </c>
      <c r="B45">
        <v>18.893905199999999</v>
      </c>
      <c r="C45" t="s">
        <v>12</v>
      </c>
      <c r="D45" s="5">
        <v>0</v>
      </c>
      <c r="E45" t="s">
        <v>17</v>
      </c>
      <c r="F45" s="6">
        <v>15.428369099999999</v>
      </c>
      <c r="G45" t="s">
        <v>18</v>
      </c>
      <c r="H45" s="8">
        <v>15.7522257</v>
      </c>
      <c r="I45" t="s">
        <v>15</v>
      </c>
      <c r="J45" s="6">
        <v>17.129755100000001</v>
      </c>
      <c r="K45" t="s">
        <v>12</v>
      </c>
      <c r="L45" s="5">
        <v>30.365604999999999</v>
      </c>
      <c r="M45" t="s">
        <v>14</v>
      </c>
      <c r="N45" s="9">
        <v>31.809350999999999</v>
      </c>
      <c r="O45" t="s">
        <v>17</v>
      </c>
      <c r="P45" s="6">
        <v>34.616694099999997</v>
      </c>
      <c r="Q45" t="s">
        <v>16</v>
      </c>
      <c r="R45" s="7">
        <v>36.023660300000003</v>
      </c>
      <c r="S45" t="s">
        <v>19</v>
      </c>
      <c r="T45" s="5">
        <v>37.969484199999997</v>
      </c>
      <c r="U45" t="s">
        <v>18</v>
      </c>
      <c r="V45" s="8">
        <v>53.186741499999997</v>
      </c>
      <c r="W45" t="s">
        <v>14</v>
      </c>
      <c r="X45" s="9">
        <v>76.228940199999997</v>
      </c>
    </row>
    <row r="46" spans="1:24" x14ac:dyDescent="0.25">
      <c r="A46">
        <v>33</v>
      </c>
      <c r="B46">
        <v>19.503385999999999</v>
      </c>
      <c r="C46" t="s">
        <v>12</v>
      </c>
      <c r="D46" s="5">
        <v>0</v>
      </c>
      <c r="E46" t="s">
        <v>17</v>
      </c>
      <c r="F46" s="6">
        <v>15.4239774</v>
      </c>
      <c r="G46" t="s">
        <v>18</v>
      </c>
      <c r="H46" s="8">
        <v>15.738089199999999</v>
      </c>
      <c r="I46" t="s">
        <v>15</v>
      </c>
      <c r="J46" s="6">
        <v>17.714899500000001</v>
      </c>
      <c r="K46" t="s">
        <v>12</v>
      </c>
      <c r="L46" s="5">
        <v>30.926413100000001</v>
      </c>
      <c r="M46" t="s">
        <v>14</v>
      </c>
      <c r="N46" s="9">
        <v>31.959984200000001</v>
      </c>
      <c r="O46" t="s">
        <v>17</v>
      </c>
      <c r="P46" s="6">
        <v>35.181893899999999</v>
      </c>
      <c r="Q46" t="s">
        <v>16</v>
      </c>
      <c r="R46" s="7">
        <v>37.218285600000002</v>
      </c>
      <c r="S46" t="s">
        <v>19</v>
      </c>
      <c r="T46" s="5">
        <v>38.554628700000002</v>
      </c>
      <c r="U46" t="s">
        <v>18</v>
      </c>
      <c r="V46" s="8">
        <v>54.371167</v>
      </c>
      <c r="W46" t="s">
        <v>14</v>
      </c>
      <c r="X46" s="9">
        <v>77.248595899999998</v>
      </c>
    </row>
    <row r="47" spans="1:24" x14ac:dyDescent="0.25">
      <c r="A47">
        <v>34</v>
      </c>
      <c r="B47">
        <v>20.112866799999999</v>
      </c>
      <c r="C47" t="s">
        <v>12</v>
      </c>
      <c r="D47" s="5">
        <v>0</v>
      </c>
      <c r="E47" t="s">
        <v>17</v>
      </c>
      <c r="F47" s="6">
        <v>15.419333</v>
      </c>
      <c r="G47" t="s">
        <v>18</v>
      </c>
      <c r="H47" s="8">
        <v>15.724238100000001</v>
      </c>
      <c r="I47" t="s">
        <v>15</v>
      </c>
      <c r="J47" s="6">
        <v>18.300948099999999</v>
      </c>
      <c r="K47" t="s">
        <v>12</v>
      </c>
      <c r="L47" s="5">
        <v>31.489030499999998</v>
      </c>
      <c r="M47" t="s">
        <v>14</v>
      </c>
      <c r="N47" s="9">
        <v>32.103607199999999</v>
      </c>
      <c r="O47" t="s">
        <v>17</v>
      </c>
      <c r="P47" s="6">
        <v>35.749155799999997</v>
      </c>
      <c r="Q47" t="s">
        <v>16</v>
      </c>
      <c r="R47" s="7">
        <v>38.413814899999998</v>
      </c>
      <c r="S47" t="s">
        <v>19</v>
      </c>
      <c r="T47" s="5">
        <v>39.140677199999999</v>
      </c>
      <c r="U47" t="s">
        <v>18</v>
      </c>
      <c r="V47" s="8">
        <v>55.557116299999997</v>
      </c>
      <c r="W47" t="s">
        <v>14</v>
      </c>
      <c r="X47" s="9">
        <v>78.277069999999995</v>
      </c>
    </row>
    <row r="48" spans="1:24" x14ac:dyDescent="0.25">
      <c r="A48">
        <v>35</v>
      </c>
      <c r="B48">
        <v>20.722347599999999</v>
      </c>
      <c r="C48" t="s">
        <v>12</v>
      </c>
      <c r="D48" s="5">
        <v>0</v>
      </c>
      <c r="E48" t="s">
        <v>17</v>
      </c>
      <c r="F48" s="6">
        <v>15.4144842</v>
      </c>
      <c r="G48" t="s">
        <v>18</v>
      </c>
      <c r="H48" s="8">
        <v>15.710679499999999</v>
      </c>
      <c r="I48" t="s">
        <v>15</v>
      </c>
      <c r="J48" s="6">
        <v>18.887854399999998</v>
      </c>
      <c r="K48" t="s">
        <v>12</v>
      </c>
      <c r="L48" s="5">
        <v>32.053361199999998</v>
      </c>
      <c r="M48" t="s">
        <v>14</v>
      </c>
      <c r="N48" s="9">
        <v>32.240620800000002</v>
      </c>
      <c r="O48" t="s">
        <v>17</v>
      </c>
      <c r="P48" s="6">
        <v>36.3183352</v>
      </c>
      <c r="Q48" t="s">
        <v>16</v>
      </c>
      <c r="R48" s="7">
        <v>39.610202000000001</v>
      </c>
      <c r="S48" t="s">
        <v>19</v>
      </c>
      <c r="T48" s="5">
        <v>39.727583500000001</v>
      </c>
      <c r="U48" t="s">
        <v>18</v>
      </c>
      <c r="V48" s="8">
        <v>56.744487599999999</v>
      </c>
      <c r="W48" t="s">
        <v>14</v>
      </c>
      <c r="X48" s="9">
        <v>79.313869100000005</v>
      </c>
    </row>
    <row r="49" spans="1:24" x14ac:dyDescent="0.25">
      <c r="A49">
        <v>36</v>
      </c>
      <c r="B49">
        <v>21.331828399999999</v>
      </c>
      <c r="C49" t="s">
        <v>12</v>
      </c>
      <c r="D49" s="5">
        <v>0</v>
      </c>
      <c r="E49" t="s">
        <v>17</v>
      </c>
      <c r="F49" s="6">
        <v>15.4094707</v>
      </c>
      <c r="G49" t="s">
        <v>18</v>
      </c>
      <c r="H49" s="8">
        <v>15.697416499999999</v>
      </c>
      <c r="I49" t="s">
        <v>15</v>
      </c>
      <c r="J49" s="6">
        <v>19.475572199999998</v>
      </c>
      <c r="K49" t="s">
        <v>14</v>
      </c>
      <c r="L49" s="9">
        <v>32.371399500000003</v>
      </c>
      <c r="M49" t="s">
        <v>12</v>
      </c>
      <c r="N49" s="5">
        <v>32.619317199999998</v>
      </c>
      <c r="O49" t="s">
        <v>17</v>
      </c>
      <c r="P49" s="6">
        <v>36.889304699999997</v>
      </c>
      <c r="Q49" t="s">
        <v>19</v>
      </c>
      <c r="R49" s="5">
        <v>40.315301400000003</v>
      </c>
      <c r="S49" t="s">
        <v>16</v>
      </c>
      <c r="T49" s="7">
        <v>40.807400700000002</v>
      </c>
      <c r="U49" t="s">
        <v>18</v>
      </c>
      <c r="V49" s="8">
        <v>57.933187400000001</v>
      </c>
      <c r="W49" t="s">
        <v>14</v>
      </c>
      <c r="X49" s="9">
        <v>80.358525999999998</v>
      </c>
    </row>
    <row r="50" spans="1:24" x14ac:dyDescent="0.25">
      <c r="A50">
        <v>37</v>
      </c>
      <c r="B50">
        <v>21.9413093</v>
      </c>
      <c r="C50" t="s">
        <v>12</v>
      </c>
      <c r="D50" s="5">
        <v>0</v>
      </c>
      <c r="E50" t="s">
        <v>17</v>
      </c>
      <c r="F50" s="6">
        <v>15.404328400000001</v>
      </c>
      <c r="G50" t="s">
        <v>18</v>
      </c>
      <c r="H50" s="8">
        <v>15.6844503</v>
      </c>
      <c r="I50" t="s">
        <v>15</v>
      </c>
      <c r="J50" s="6">
        <v>20.064062100000001</v>
      </c>
      <c r="K50" t="s">
        <v>14</v>
      </c>
      <c r="L50" s="9">
        <v>32.496296800000003</v>
      </c>
      <c r="M50" t="s">
        <v>12</v>
      </c>
      <c r="N50" s="5">
        <v>33.186813800000003</v>
      </c>
      <c r="O50" t="s">
        <v>17</v>
      </c>
      <c r="P50" s="6">
        <v>37.461944699999997</v>
      </c>
      <c r="Q50" t="s">
        <v>19</v>
      </c>
      <c r="R50" s="5">
        <v>40.903791200000001</v>
      </c>
      <c r="S50" t="s">
        <v>16</v>
      </c>
      <c r="T50" s="7">
        <v>42.0053713</v>
      </c>
      <c r="U50" t="s">
        <v>18</v>
      </c>
      <c r="V50" s="8">
        <v>59.1231309</v>
      </c>
      <c r="W50" t="s">
        <v>14</v>
      </c>
      <c r="X50" s="9">
        <v>81.410607200000001</v>
      </c>
    </row>
    <row r="51" spans="1:24" x14ac:dyDescent="0.25">
      <c r="A51">
        <v>38</v>
      </c>
      <c r="B51">
        <v>22.5507901</v>
      </c>
      <c r="C51" t="s">
        <v>12</v>
      </c>
      <c r="D51" s="5">
        <v>0</v>
      </c>
      <c r="E51" t="s">
        <v>17</v>
      </c>
      <c r="F51" s="6">
        <v>15.3990858</v>
      </c>
      <c r="G51" t="s">
        <v>18</v>
      </c>
      <c r="H51" s="8">
        <v>15.671780999999999</v>
      </c>
      <c r="I51" t="s">
        <v>15</v>
      </c>
      <c r="J51" s="6">
        <v>20.6532822</v>
      </c>
      <c r="K51" t="s">
        <v>14</v>
      </c>
      <c r="L51" s="9">
        <v>32.615644500000002</v>
      </c>
      <c r="M51" t="s">
        <v>12</v>
      </c>
      <c r="N51" s="5">
        <v>33.755775399999997</v>
      </c>
      <c r="O51" t="s">
        <v>17</v>
      </c>
      <c r="P51" s="6">
        <v>38.036147900000003</v>
      </c>
      <c r="Q51" t="s">
        <v>19</v>
      </c>
      <c r="R51" s="5">
        <v>41.493011299999999</v>
      </c>
      <c r="S51" t="s">
        <v>16</v>
      </c>
      <c r="T51" s="7">
        <v>43.204072199999999</v>
      </c>
      <c r="U51" t="s">
        <v>18</v>
      </c>
      <c r="V51" s="8">
        <v>60.314242700000001</v>
      </c>
      <c r="W51" t="s">
        <v>14</v>
      </c>
      <c r="X51" s="9">
        <v>82.469701999999998</v>
      </c>
    </row>
    <row r="52" spans="1:24" x14ac:dyDescent="0.25">
      <c r="A52">
        <v>39</v>
      </c>
      <c r="B52">
        <v>23.1602709</v>
      </c>
      <c r="C52" t="s">
        <v>12</v>
      </c>
      <c r="D52" s="5">
        <v>0</v>
      </c>
      <c r="E52" t="s">
        <v>17</v>
      </c>
      <c r="F52" s="6">
        <v>15.3937709</v>
      </c>
      <c r="G52" t="s">
        <v>18</v>
      </c>
      <c r="H52" s="8">
        <v>15.659406300000001</v>
      </c>
      <c r="I52" t="s">
        <v>15</v>
      </c>
      <c r="J52" s="6">
        <v>21.243198599999999</v>
      </c>
      <c r="K52" t="s">
        <v>14</v>
      </c>
      <c r="L52" s="9">
        <v>32.729756199999997</v>
      </c>
      <c r="M52" t="s">
        <v>12</v>
      </c>
      <c r="N52" s="5">
        <v>34.326127499999998</v>
      </c>
      <c r="O52" t="s">
        <v>17</v>
      </c>
      <c r="P52" s="6">
        <v>38.611814899999999</v>
      </c>
      <c r="Q52" t="s">
        <v>19</v>
      </c>
      <c r="R52" s="5">
        <v>42.0829278</v>
      </c>
      <c r="S52" t="s">
        <v>16</v>
      </c>
      <c r="T52" s="7">
        <v>44.4034695</v>
      </c>
      <c r="U52" t="s">
        <v>18</v>
      </c>
      <c r="V52" s="8">
        <v>61.506450299999997</v>
      </c>
      <c r="W52" t="s">
        <v>14</v>
      </c>
      <c r="X52" s="9">
        <v>83.535423300000005</v>
      </c>
    </row>
    <row r="53" spans="1:24" x14ac:dyDescent="0.25">
      <c r="A53">
        <v>40</v>
      </c>
      <c r="B53">
        <v>23.7697517</v>
      </c>
      <c r="C53" t="s">
        <v>12</v>
      </c>
      <c r="D53" s="5">
        <v>0</v>
      </c>
      <c r="E53" t="s">
        <v>17</v>
      </c>
      <c r="F53" s="6">
        <v>15.388404100000001</v>
      </c>
      <c r="G53" t="s">
        <v>18</v>
      </c>
      <c r="H53" s="8">
        <v>15.647321699999999</v>
      </c>
      <c r="I53" t="s">
        <v>15</v>
      </c>
      <c r="J53" s="6">
        <v>21.833777699999999</v>
      </c>
      <c r="K53" t="s">
        <v>14</v>
      </c>
      <c r="L53" s="9">
        <v>32.838922099999998</v>
      </c>
      <c r="M53" t="s">
        <v>12</v>
      </c>
      <c r="N53" s="5">
        <v>34.897802499999997</v>
      </c>
      <c r="O53" t="s">
        <v>17</v>
      </c>
      <c r="P53" s="6">
        <v>39.188857800000001</v>
      </c>
      <c r="Q53" t="s">
        <v>19</v>
      </c>
      <c r="R53" s="5">
        <v>42.673506799999998</v>
      </c>
      <c r="S53" t="s">
        <v>16</v>
      </c>
      <c r="T53" s="7">
        <v>45.603529299999998</v>
      </c>
      <c r="U53" t="s">
        <v>18</v>
      </c>
      <c r="V53" s="8">
        <v>62.699690699999998</v>
      </c>
      <c r="W53" t="s">
        <v>14</v>
      </c>
      <c r="X53" s="9">
        <v>84.607413100000002</v>
      </c>
    </row>
    <row r="54" spans="1:24" x14ac:dyDescent="0.25">
      <c r="A54">
        <v>41</v>
      </c>
      <c r="B54">
        <v>24.379232500000001</v>
      </c>
      <c r="C54" t="s">
        <v>12</v>
      </c>
      <c r="D54" s="5">
        <v>0</v>
      </c>
      <c r="E54" t="s">
        <v>17</v>
      </c>
      <c r="F54" s="6">
        <v>15.3830045</v>
      </c>
      <c r="G54" t="s">
        <v>18</v>
      </c>
      <c r="H54" s="8">
        <v>15.635524800000001</v>
      </c>
      <c r="I54" t="s">
        <v>15</v>
      </c>
      <c r="J54" s="6">
        <v>22.424984200000001</v>
      </c>
      <c r="K54" t="s">
        <v>14</v>
      </c>
      <c r="L54" s="9">
        <v>32.943421000000001</v>
      </c>
      <c r="M54" t="s">
        <v>12</v>
      </c>
      <c r="N54" s="5">
        <v>35.470737</v>
      </c>
      <c r="O54" t="s">
        <v>17</v>
      </c>
      <c r="P54" s="6">
        <v>39.7671907</v>
      </c>
      <c r="Q54" t="s">
        <v>19</v>
      </c>
      <c r="R54" s="5">
        <v>43.264713299999997</v>
      </c>
      <c r="S54" t="s">
        <v>16</v>
      </c>
      <c r="T54" s="7">
        <v>46.804216699999998</v>
      </c>
      <c r="U54" t="s">
        <v>18</v>
      </c>
      <c r="V54" s="8">
        <v>63.8939029</v>
      </c>
      <c r="W54" t="s">
        <v>14</v>
      </c>
      <c r="X54" s="9">
        <v>85.685329600000003</v>
      </c>
    </row>
    <row r="55" spans="1:24" x14ac:dyDescent="0.25">
      <c r="A55">
        <v>42</v>
      </c>
      <c r="B55">
        <v>24.988713300000001</v>
      </c>
      <c r="C55" t="s">
        <v>12</v>
      </c>
      <c r="D55" s="5">
        <v>0</v>
      </c>
      <c r="E55" t="s">
        <v>17</v>
      </c>
      <c r="F55" s="6">
        <v>15.3775903</v>
      </c>
      <c r="G55" t="s">
        <v>18</v>
      </c>
      <c r="H55" s="8">
        <v>15.624010200000001</v>
      </c>
      <c r="I55" t="s">
        <v>15</v>
      </c>
      <c r="J55" s="6">
        <v>23.0167912</v>
      </c>
      <c r="K55" t="s">
        <v>14</v>
      </c>
      <c r="L55" s="9">
        <v>33.043507900000002</v>
      </c>
      <c r="M55" t="s">
        <v>12</v>
      </c>
      <c r="N55" s="5">
        <v>36.044870199999998</v>
      </c>
      <c r="O55" t="s">
        <v>17</v>
      </c>
      <c r="P55" s="6">
        <v>40.346738100000003</v>
      </c>
      <c r="Q55" t="s">
        <v>19</v>
      </c>
      <c r="R55" s="5">
        <v>43.8565203</v>
      </c>
      <c r="S55" t="s">
        <v>16</v>
      </c>
      <c r="T55" s="7">
        <v>48.005504500000001</v>
      </c>
      <c r="U55" t="s">
        <v>18</v>
      </c>
      <c r="V55" s="8">
        <v>65.089031599999998</v>
      </c>
      <c r="W55" t="s">
        <v>14</v>
      </c>
      <c r="X55" s="9">
        <v>86.768856700000001</v>
      </c>
    </row>
    <row r="56" spans="1:24" x14ac:dyDescent="0.25">
      <c r="A56">
        <v>43</v>
      </c>
      <c r="B56">
        <v>25.598194100000001</v>
      </c>
      <c r="C56" t="s">
        <v>12</v>
      </c>
      <c r="D56" s="5">
        <v>0</v>
      </c>
      <c r="E56" t="s">
        <v>17</v>
      </c>
      <c r="F56" s="6">
        <v>15.372173800000001</v>
      </c>
      <c r="G56" t="s">
        <v>18</v>
      </c>
      <c r="H56" s="8">
        <v>15.612772</v>
      </c>
      <c r="I56" t="s">
        <v>15</v>
      </c>
      <c r="J56" s="6">
        <v>23.609169300000001</v>
      </c>
      <c r="K56" t="s">
        <v>14</v>
      </c>
      <c r="L56" s="9">
        <v>33.139425500000002</v>
      </c>
      <c r="M56" t="s">
        <v>12</v>
      </c>
      <c r="N56" s="5">
        <v>36.620145600000001</v>
      </c>
      <c r="O56" t="s">
        <v>17</v>
      </c>
      <c r="P56" s="6">
        <v>40.927430000000001</v>
      </c>
      <c r="Q56" t="s">
        <v>19</v>
      </c>
      <c r="R56" s="5">
        <v>44.448898399999997</v>
      </c>
      <c r="S56" t="s">
        <v>16</v>
      </c>
      <c r="T56" s="7">
        <v>49.207363399999998</v>
      </c>
      <c r="U56" t="s">
        <v>18</v>
      </c>
      <c r="V56" s="8">
        <v>66.285026000000002</v>
      </c>
      <c r="W56" t="s">
        <v>14</v>
      </c>
      <c r="X56" s="9">
        <v>87.857694100000003</v>
      </c>
    </row>
    <row r="57" spans="1:24" x14ac:dyDescent="0.25">
      <c r="A57">
        <v>44</v>
      </c>
      <c r="B57">
        <v>26.207674900000001</v>
      </c>
      <c r="C57" t="s">
        <v>12</v>
      </c>
      <c r="D57" s="5">
        <v>0</v>
      </c>
      <c r="E57" t="s">
        <v>17</v>
      </c>
      <c r="F57" s="6">
        <v>15.3667675</v>
      </c>
      <c r="G57" t="s">
        <v>18</v>
      </c>
      <c r="H57" s="8">
        <v>15.6018036</v>
      </c>
      <c r="I57" t="s">
        <v>15</v>
      </c>
      <c r="J57" s="6">
        <v>24.2020926</v>
      </c>
      <c r="K57" t="s">
        <v>14</v>
      </c>
      <c r="L57" s="9">
        <v>33.2314018</v>
      </c>
      <c r="M57" t="s">
        <v>12</v>
      </c>
      <c r="N57" s="5">
        <v>37.196510199999999</v>
      </c>
      <c r="O57" t="s">
        <v>17</v>
      </c>
      <c r="P57" s="6">
        <v>41.509200900000003</v>
      </c>
      <c r="Q57" t="s">
        <v>19</v>
      </c>
      <c r="R57" s="5">
        <v>45.0418217</v>
      </c>
      <c r="S57" t="s">
        <v>16</v>
      </c>
      <c r="T57" s="7">
        <v>50.409767500000001</v>
      </c>
      <c r="U57" t="s">
        <v>18</v>
      </c>
      <c r="V57" s="8">
        <v>67.481839699999995</v>
      </c>
      <c r="W57" t="s">
        <v>14</v>
      </c>
      <c r="X57" s="9">
        <v>88.951564300000001</v>
      </c>
    </row>
    <row r="58" spans="1:24" x14ac:dyDescent="0.25">
      <c r="A58">
        <v>45</v>
      </c>
      <c r="B58">
        <v>26.817155799999998</v>
      </c>
      <c r="C58" t="s">
        <v>12</v>
      </c>
      <c r="D58" s="5">
        <v>0</v>
      </c>
      <c r="E58" t="s">
        <v>17</v>
      </c>
      <c r="F58" s="6">
        <v>15.3613815</v>
      </c>
      <c r="G58" t="s">
        <v>18</v>
      </c>
      <c r="H58" s="8">
        <v>15.5910993</v>
      </c>
      <c r="I58" t="s">
        <v>15</v>
      </c>
      <c r="J58" s="6">
        <v>24.795535000000001</v>
      </c>
      <c r="K58" t="s">
        <v>14</v>
      </c>
      <c r="L58" s="9">
        <v>33.3196479</v>
      </c>
      <c r="M58" t="s">
        <v>12</v>
      </c>
      <c r="N58" s="5">
        <v>37.773915299999999</v>
      </c>
      <c r="O58" t="s">
        <v>17</v>
      </c>
      <c r="P58" s="6">
        <v>42.091992099999999</v>
      </c>
      <c r="Q58" t="s">
        <v>19</v>
      </c>
      <c r="R58" s="5">
        <v>45.635264100000001</v>
      </c>
      <c r="S58" t="s">
        <v>16</v>
      </c>
      <c r="T58" s="7">
        <v>51.612690700000002</v>
      </c>
      <c r="U58" t="s">
        <v>18</v>
      </c>
      <c r="V58" s="8">
        <v>68.679428900000005</v>
      </c>
      <c r="W58" t="s">
        <v>14</v>
      </c>
      <c r="X58" s="9">
        <v>90.050203199999999</v>
      </c>
    </row>
    <row r="59" spans="1:24" x14ac:dyDescent="0.25">
      <c r="A59">
        <v>46</v>
      </c>
      <c r="B59">
        <v>27.426636599999998</v>
      </c>
      <c r="C59" t="s">
        <v>12</v>
      </c>
      <c r="D59" s="5">
        <v>0</v>
      </c>
      <c r="E59" t="s">
        <v>17</v>
      </c>
      <c r="F59" s="6">
        <v>15.3560248</v>
      </c>
      <c r="G59" t="s">
        <v>18</v>
      </c>
      <c r="H59" s="8">
        <v>15.5806535</v>
      </c>
      <c r="I59" t="s">
        <v>15</v>
      </c>
      <c r="J59" s="6">
        <v>25.389474</v>
      </c>
      <c r="K59" t="s">
        <v>14</v>
      </c>
      <c r="L59" s="9">
        <v>33.4043657</v>
      </c>
      <c r="M59" t="s">
        <v>12</v>
      </c>
      <c r="N59" s="5">
        <v>38.352312599999998</v>
      </c>
      <c r="O59" t="s">
        <v>17</v>
      </c>
      <c r="P59" s="6">
        <v>42.675744899999998</v>
      </c>
      <c r="Q59" t="s">
        <v>19</v>
      </c>
      <c r="R59" s="5">
        <v>46.229203200000001</v>
      </c>
      <c r="S59" t="s">
        <v>16</v>
      </c>
      <c r="T59" s="7">
        <v>52.816110600000002</v>
      </c>
      <c r="U59" t="s">
        <v>18</v>
      </c>
      <c r="V59" s="8">
        <v>69.877752799999996</v>
      </c>
      <c r="W59" t="s">
        <v>14</v>
      </c>
      <c r="X59" s="9">
        <v>91.153364600000003</v>
      </c>
    </row>
    <row r="60" spans="1:24" x14ac:dyDescent="0.25">
      <c r="A60">
        <v>47</v>
      </c>
      <c r="B60">
        <v>28.036117399999998</v>
      </c>
      <c r="C60" t="s">
        <v>12</v>
      </c>
      <c r="D60" s="5">
        <v>0</v>
      </c>
      <c r="E60" t="s">
        <v>17</v>
      </c>
      <c r="F60" s="6">
        <v>15.350705400000001</v>
      </c>
      <c r="G60" t="s">
        <v>18</v>
      </c>
      <c r="H60" s="8">
        <v>15.570459400000001</v>
      </c>
      <c r="I60" t="s">
        <v>15</v>
      </c>
      <c r="J60" s="6">
        <v>25.9838871</v>
      </c>
      <c r="K60" t="s">
        <v>14</v>
      </c>
      <c r="L60" s="9">
        <v>33.485739299999999</v>
      </c>
      <c r="M60" t="s">
        <v>12</v>
      </c>
      <c r="N60" s="5">
        <v>38.931657999999999</v>
      </c>
      <c r="O60" t="s">
        <v>17</v>
      </c>
      <c r="P60" s="6">
        <v>43.260410800000002</v>
      </c>
      <c r="Q60" t="s">
        <v>19</v>
      </c>
      <c r="R60" s="5">
        <v>46.823616299999998</v>
      </c>
      <c r="S60" t="s">
        <v>16</v>
      </c>
      <c r="T60" s="7">
        <v>54.020004499999999</v>
      </c>
      <c r="U60" t="s">
        <v>18</v>
      </c>
      <c r="V60" s="8">
        <v>71.076774299999997</v>
      </c>
      <c r="W60" t="s">
        <v>14</v>
      </c>
      <c r="X60" s="9">
        <v>92.260817200000005</v>
      </c>
    </row>
    <row r="61" spans="1:24" x14ac:dyDescent="0.25">
      <c r="A61">
        <v>48</v>
      </c>
      <c r="B61">
        <v>28.645598199999998</v>
      </c>
      <c r="C61" t="s">
        <v>12</v>
      </c>
      <c r="D61" s="5">
        <v>0</v>
      </c>
      <c r="E61" t="s">
        <v>17</v>
      </c>
      <c r="F61" s="6">
        <v>15.3454289</v>
      </c>
      <c r="G61" t="s">
        <v>18</v>
      </c>
      <c r="H61" s="8">
        <v>15.560509</v>
      </c>
      <c r="I61" t="s">
        <v>15</v>
      </c>
      <c r="J61" s="6">
        <v>26.578754</v>
      </c>
      <c r="K61" t="s">
        <v>14</v>
      </c>
      <c r="L61" s="9">
        <v>33.563946999999999</v>
      </c>
      <c r="M61" t="s">
        <v>12</v>
      </c>
      <c r="N61" s="5">
        <v>39.511910800000003</v>
      </c>
      <c r="O61" t="s">
        <v>17</v>
      </c>
      <c r="P61" s="6">
        <v>43.845939100000002</v>
      </c>
      <c r="Q61" t="s">
        <v>19</v>
      </c>
      <c r="R61" s="5">
        <v>47.418483100000003</v>
      </c>
      <c r="S61" t="s">
        <v>16</v>
      </c>
      <c r="T61" s="7">
        <v>55.224352099999997</v>
      </c>
      <c r="U61" t="s">
        <v>18</v>
      </c>
      <c r="V61" s="8">
        <v>72.276457100000002</v>
      </c>
      <c r="W61" t="s">
        <v>14</v>
      </c>
      <c r="X61" s="9">
        <v>93.372343099999995</v>
      </c>
    </row>
    <row r="62" spans="1:24" x14ac:dyDescent="0.25">
      <c r="A62">
        <v>49</v>
      </c>
      <c r="B62">
        <v>29.255078999999999</v>
      </c>
      <c r="C62" t="s">
        <v>12</v>
      </c>
      <c r="D62" s="5">
        <v>0</v>
      </c>
      <c r="E62" t="s">
        <v>17</v>
      </c>
      <c r="F62" s="6">
        <v>15.340200899999999</v>
      </c>
      <c r="G62" t="s">
        <v>18</v>
      </c>
      <c r="H62" s="8">
        <v>15.550798</v>
      </c>
      <c r="I62" t="s">
        <v>15</v>
      </c>
      <c r="J62" s="6">
        <v>27.1740542</v>
      </c>
      <c r="K62" t="s">
        <v>14</v>
      </c>
      <c r="L62" s="9">
        <v>33.639151200000001</v>
      </c>
      <c r="M62" t="s">
        <v>12</v>
      </c>
      <c r="N62" s="5">
        <v>40.093030499999998</v>
      </c>
      <c r="O62" t="s">
        <v>17</v>
      </c>
      <c r="P62" s="6">
        <v>44.432287799999997</v>
      </c>
      <c r="Q62" t="s">
        <v>19</v>
      </c>
      <c r="R62" s="5">
        <v>48.0137833</v>
      </c>
      <c r="S62" t="s">
        <v>16</v>
      </c>
      <c r="T62" s="7">
        <v>56.429133200000003</v>
      </c>
      <c r="U62" t="s">
        <v>18</v>
      </c>
      <c r="V62" s="8">
        <v>73.4767698</v>
      </c>
      <c r="W62" t="s">
        <v>14</v>
      </c>
      <c r="X62" s="9">
        <v>94.487738100000001</v>
      </c>
    </row>
    <row r="63" spans="1:24" x14ac:dyDescent="0.25">
      <c r="A63">
        <v>50</v>
      </c>
      <c r="B63">
        <v>29.864559799999999</v>
      </c>
      <c r="C63" t="s">
        <v>12</v>
      </c>
      <c r="D63" s="5">
        <v>0</v>
      </c>
      <c r="E63" t="s">
        <v>17</v>
      </c>
      <c r="F63" s="6">
        <v>15.335025999999999</v>
      </c>
      <c r="G63" t="s">
        <v>18</v>
      </c>
      <c r="H63" s="8">
        <v>15.5413172</v>
      </c>
      <c r="I63" t="s">
        <v>15</v>
      </c>
      <c r="J63" s="6">
        <v>27.769769799999999</v>
      </c>
      <c r="K63" t="s">
        <v>14</v>
      </c>
      <c r="L63" s="9">
        <v>33.711509</v>
      </c>
      <c r="M63" t="s">
        <v>12</v>
      </c>
      <c r="N63" s="5">
        <v>40.674979700000002</v>
      </c>
      <c r="O63" t="s">
        <v>17</v>
      </c>
      <c r="P63" s="6">
        <v>45.019413100000001</v>
      </c>
      <c r="Q63" t="s">
        <v>19</v>
      </c>
      <c r="R63" s="5">
        <v>48.609498899999998</v>
      </c>
      <c r="S63" t="s">
        <v>16</v>
      </c>
      <c r="T63" s="7">
        <v>57.634329600000001</v>
      </c>
      <c r="U63" t="s">
        <v>18</v>
      </c>
      <c r="V63" s="8">
        <v>74.677680600000002</v>
      </c>
      <c r="W63" t="s">
        <v>14</v>
      </c>
      <c r="X63" s="9">
        <v>95.606811500000006</v>
      </c>
    </row>
    <row r="64" spans="1:24" x14ac:dyDescent="0.25">
      <c r="A64">
        <v>51</v>
      </c>
      <c r="B64">
        <v>30.474040599999999</v>
      </c>
      <c r="C64" t="s">
        <v>12</v>
      </c>
      <c r="D64" s="5">
        <v>0</v>
      </c>
      <c r="E64" t="s">
        <v>17</v>
      </c>
      <c r="F64" s="6">
        <v>15.3299074</v>
      </c>
      <c r="G64" t="s">
        <v>18</v>
      </c>
      <c r="H64" s="8">
        <v>15.532062099999999</v>
      </c>
      <c r="I64" t="s">
        <v>15</v>
      </c>
      <c r="J64" s="6">
        <v>28.365882599999999</v>
      </c>
      <c r="K64" t="s">
        <v>14</v>
      </c>
      <c r="L64" s="9">
        <v>33.7811637</v>
      </c>
      <c r="M64" t="s">
        <v>12</v>
      </c>
      <c r="N64" s="5">
        <v>41.257724600000003</v>
      </c>
      <c r="O64" t="s">
        <v>17</v>
      </c>
      <c r="P64" s="6">
        <v>45.607276499999998</v>
      </c>
      <c r="Q64" t="s">
        <v>19</v>
      </c>
      <c r="R64" s="5">
        <v>49.205611699999999</v>
      </c>
      <c r="S64" t="s">
        <v>16</v>
      </c>
      <c r="T64" s="7">
        <v>58.839923300000002</v>
      </c>
      <c r="U64" t="s">
        <v>18</v>
      </c>
      <c r="V64" s="8">
        <v>75.879161400000001</v>
      </c>
      <c r="W64" t="s">
        <v>14</v>
      </c>
      <c r="X64" s="9">
        <v>96.729382599999994</v>
      </c>
    </row>
    <row r="65" spans="1:24" x14ac:dyDescent="0.25">
      <c r="A65">
        <v>52</v>
      </c>
      <c r="B65">
        <v>31.083521399999999</v>
      </c>
      <c r="C65" t="s">
        <v>12</v>
      </c>
      <c r="D65" s="5">
        <v>0</v>
      </c>
      <c r="E65" t="s">
        <v>17</v>
      </c>
      <c r="F65" s="6">
        <v>15.3248476</v>
      </c>
      <c r="G65" t="s">
        <v>18</v>
      </c>
      <c r="H65" s="8">
        <v>15.523026</v>
      </c>
      <c r="I65" t="s">
        <v>15</v>
      </c>
      <c r="J65" s="6">
        <v>28.962377</v>
      </c>
      <c r="K65" t="s">
        <v>14</v>
      </c>
      <c r="L65" s="9">
        <v>33.848252799999997</v>
      </c>
      <c r="M65" t="s">
        <v>12</v>
      </c>
      <c r="N65" s="5">
        <v>41.841232499999997</v>
      </c>
      <c r="O65" t="s">
        <v>17</v>
      </c>
      <c r="P65" s="6">
        <v>46.195841999999999</v>
      </c>
      <c r="Q65" t="s">
        <v>19</v>
      </c>
      <c r="R65" s="5">
        <v>49.802106100000003</v>
      </c>
      <c r="S65" t="s">
        <v>16</v>
      </c>
      <c r="T65" s="7">
        <v>60.045898399999999</v>
      </c>
      <c r="U65" t="s">
        <v>18</v>
      </c>
      <c r="V65" s="8">
        <v>77.081186200000005</v>
      </c>
      <c r="W65" t="s">
        <v>14</v>
      </c>
      <c r="X65" s="9">
        <v>97.855282200000005</v>
      </c>
    </row>
    <row r="66" spans="1:24" x14ac:dyDescent="0.25">
      <c r="A66">
        <v>53</v>
      </c>
      <c r="B66">
        <v>31.6930023</v>
      </c>
      <c r="C66" t="s">
        <v>12</v>
      </c>
      <c r="D66" s="5">
        <v>0</v>
      </c>
      <c r="E66" t="s">
        <v>17</v>
      </c>
      <c r="F66" s="6">
        <v>15.319851</v>
      </c>
      <c r="G66" t="s">
        <v>18</v>
      </c>
      <c r="H66" s="8">
        <v>15.514200900000001</v>
      </c>
      <c r="I66" t="s">
        <v>15</v>
      </c>
      <c r="J66" s="6">
        <v>29.559235900000001</v>
      </c>
      <c r="K66" t="s">
        <v>14</v>
      </c>
      <c r="L66" s="9">
        <v>33.912904099999999</v>
      </c>
      <c r="M66" t="s">
        <v>12</v>
      </c>
      <c r="N66" s="5">
        <v>42.425469499999998</v>
      </c>
      <c r="O66" t="s">
        <v>17</v>
      </c>
      <c r="P66" s="6">
        <v>46.785076699999998</v>
      </c>
      <c r="Q66" t="s">
        <v>19</v>
      </c>
      <c r="R66" s="5">
        <v>50.398964999999997</v>
      </c>
      <c r="S66" t="s">
        <v>16</v>
      </c>
      <c r="T66" s="7">
        <v>61.2522381</v>
      </c>
      <c r="U66" t="s">
        <v>18</v>
      </c>
      <c r="V66" s="8">
        <v>78.283727999999996</v>
      </c>
      <c r="W66" t="s">
        <v>14</v>
      </c>
      <c r="X66" s="9">
        <v>98.984348800000006</v>
      </c>
    </row>
    <row r="67" spans="1:24" x14ac:dyDescent="0.25">
      <c r="A67">
        <v>54</v>
      </c>
      <c r="B67">
        <v>32.302483100000003</v>
      </c>
      <c r="C67" t="s">
        <v>12</v>
      </c>
      <c r="D67" s="5">
        <v>0</v>
      </c>
      <c r="E67" t="s">
        <v>17</v>
      </c>
      <c r="F67" s="6">
        <v>15.3149187</v>
      </c>
      <c r="G67" t="s">
        <v>18</v>
      </c>
      <c r="H67" s="8">
        <v>15.5055824</v>
      </c>
      <c r="I67" t="s">
        <v>15</v>
      </c>
      <c r="J67" s="6">
        <v>30.156444700000002</v>
      </c>
      <c r="K67" t="s">
        <v>14</v>
      </c>
      <c r="L67" s="9">
        <v>33.975237</v>
      </c>
      <c r="M67" t="s">
        <v>12</v>
      </c>
      <c r="N67" s="5">
        <v>43.010407399999998</v>
      </c>
      <c r="O67" t="s">
        <v>17</v>
      </c>
      <c r="P67" s="6">
        <v>47.374946999999999</v>
      </c>
      <c r="Q67" t="s">
        <v>19</v>
      </c>
      <c r="R67" s="5">
        <v>50.996173800000001</v>
      </c>
      <c r="S67" t="s">
        <v>16</v>
      </c>
      <c r="T67" s="7">
        <v>62.458927799999998</v>
      </c>
      <c r="U67" t="s">
        <v>18</v>
      </c>
      <c r="V67" s="8">
        <v>79.486765199999994</v>
      </c>
      <c r="W67" t="s">
        <v>14</v>
      </c>
      <c r="X67" s="9">
        <v>100.116433</v>
      </c>
    </row>
    <row r="68" spans="1:24" x14ac:dyDescent="0.25">
      <c r="A68">
        <v>55</v>
      </c>
      <c r="B68">
        <v>32.911963900000003</v>
      </c>
      <c r="C68" t="s">
        <v>12</v>
      </c>
      <c r="D68" s="5">
        <v>0</v>
      </c>
      <c r="E68" t="s">
        <v>17</v>
      </c>
      <c r="F68" s="6">
        <v>15.310050800000001</v>
      </c>
      <c r="G68" t="s">
        <v>18</v>
      </c>
      <c r="H68" s="8">
        <v>15.4971648</v>
      </c>
      <c r="I68" t="s">
        <v>15</v>
      </c>
      <c r="J68" s="6">
        <v>30.753990999999999</v>
      </c>
      <c r="K68" t="s">
        <v>14</v>
      </c>
      <c r="L68" s="9">
        <v>34.035366799999998</v>
      </c>
      <c r="M68" t="s">
        <v>12</v>
      </c>
      <c r="N68" s="5">
        <v>43.596016900000002</v>
      </c>
      <c r="O68" t="s">
        <v>17</v>
      </c>
      <c r="P68" s="6">
        <v>47.965424400000003</v>
      </c>
      <c r="Q68" t="s">
        <v>19</v>
      </c>
      <c r="R68" s="5">
        <v>51.593720099999999</v>
      </c>
      <c r="S68" t="s">
        <v>16</v>
      </c>
      <c r="T68" s="7">
        <v>63.665954900000003</v>
      </c>
      <c r="U68" t="s">
        <v>18</v>
      </c>
      <c r="V68" s="8">
        <v>80.690274299999999</v>
      </c>
      <c r="W68" t="s">
        <v>14</v>
      </c>
      <c r="X68" s="9">
        <v>101.251396</v>
      </c>
    </row>
    <row r="69" spans="1:24" x14ac:dyDescent="0.25">
      <c r="A69">
        <v>56</v>
      </c>
      <c r="B69">
        <v>33.521444700000004</v>
      </c>
      <c r="C69" t="s">
        <v>12</v>
      </c>
      <c r="D69" s="5">
        <v>0</v>
      </c>
      <c r="E69" t="s">
        <v>17</v>
      </c>
      <c r="F69" s="6">
        <v>15.305250600000001</v>
      </c>
      <c r="G69" t="s">
        <v>18</v>
      </c>
      <c r="H69" s="8">
        <v>15.4889402</v>
      </c>
      <c r="I69" t="s">
        <v>15</v>
      </c>
      <c r="J69" s="6">
        <v>31.3518589</v>
      </c>
      <c r="K69" t="s">
        <v>14</v>
      </c>
      <c r="L69" s="9">
        <v>34.093398399999998</v>
      </c>
      <c r="M69" t="s">
        <v>12</v>
      </c>
      <c r="N69" s="5">
        <v>44.182273100000003</v>
      </c>
      <c r="O69" t="s">
        <v>17</v>
      </c>
      <c r="P69" s="6">
        <v>48.556480800000003</v>
      </c>
      <c r="Q69" t="s">
        <v>19</v>
      </c>
      <c r="R69" s="5">
        <v>52.191588000000003</v>
      </c>
      <c r="S69" t="s">
        <v>16</v>
      </c>
      <c r="T69" s="7">
        <v>64.8733036</v>
      </c>
      <c r="U69" t="s">
        <v>18</v>
      </c>
      <c r="V69" s="8">
        <v>81.894235899999998</v>
      </c>
      <c r="W69" t="s">
        <v>14</v>
      </c>
      <c r="X69" s="9">
        <v>102.3891</v>
      </c>
    </row>
    <row r="70" spans="1:24" x14ac:dyDescent="0.25">
      <c r="A70">
        <v>57</v>
      </c>
      <c r="B70">
        <v>34.130925499999996</v>
      </c>
      <c r="C70" t="s">
        <v>12</v>
      </c>
      <c r="D70" s="5">
        <v>0</v>
      </c>
      <c r="E70" t="s">
        <v>17</v>
      </c>
      <c r="F70" s="6">
        <v>15.3005169</v>
      </c>
      <c r="G70" t="s">
        <v>18</v>
      </c>
      <c r="H70" s="8">
        <v>15.4809041</v>
      </c>
      <c r="I70" t="s">
        <v>15</v>
      </c>
      <c r="J70" s="6">
        <v>31.950037200000001</v>
      </c>
      <c r="K70" t="s">
        <v>14</v>
      </c>
      <c r="L70" s="9">
        <v>34.149432300000001</v>
      </c>
      <c r="M70" t="s">
        <v>12</v>
      </c>
      <c r="N70" s="5">
        <v>44.769148999999999</v>
      </c>
      <c r="O70" t="s">
        <v>17</v>
      </c>
      <c r="P70" s="6">
        <v>49.1480903</v>
      </c>
      <c r="Q70" t="s">
        <v>19</v>
      </c>
      <c r="R70" s="5">
        <v>52.789766399999998</v>
      </c>
      <c r="S70" t="s">
        <v>16</v>
      </c>
      <c r="T70" s="7">
        <v>66.080962799999995</v>
      </c>
      <c r="U70" t="s">
        <v>18</v>
      </c>
      <c r="V70" s="8">
        <v>83.098628700000006</v>
      </c>
      <c r="W70" t="s">
        <v>14</v>
      </c>
      <c r="X70" s="9">
        <v>103.52942299999999</v>
      </c>
    </row>
    <row r="71" spans="1:24" x14ac:dyDescent="0.25">
      <c r="A71">
        <v>58</v>
      </c>
      <c r="B71">
        <v>34.740406299999997</v>
      </c>
      <c r="C71" t="s">
        <v>12</v>
      </c>
      <c r="D71" s="5">
        <v>0</v>
      </c>
      <c r="E71" t="s">
        <v>17</v>
      </c>
      <c r="F71" s="6">
        <v>15.295852099999999</v>
      </c>
      <c r="G71" t="s">
        <v>18</v>
      </c>
      <c r="H71" s="8">
        <v>15.4730519</v>
      </c>
      <c r="I71" t="s">
        <v>15</v>
      </c>
      <c r="J71" s="6">
        <v>32.548513499999999</v>
      </c>
      <c r="K71" t="s">
        <v>14</v>
      </c>
      <c r="L71" s="9">
        <v>34.203564299999996</v>
      </c>
      <c r="M71" t="s">
        <v>12</v>
      </c>
      <c r="N71" s="5">
        <v>45.3566219</v>
      </c>
      <c r="O71" t="s">
        <v>17</v>
      </c>
      <c r="P71" s="6">
        <v>49.740228000000002</v>
      </c>
      <c r="Q71" t="s">
        <v>19</v>
      </c>
      <c r="R71" s="5">
        <v>53.388242699999999</v>
      </c>
      <c r="S71" t="s">
        <v>16</v>
      </c>
      <c r="T71" s="7">
        <v>67.288919899999996</v>
      </c>
      <c r="U71" t="s">
        <v>18</v>
      </c>
      <c r="V71" s="8">
        <v>84.303434499999995</v>
      </c>
      <c r="W71" t="s">
        <v>14</v>
      </c>
      <c r="X71" s="9">
        <v>104.672245</v>
      </c>
    </row>
    <row r="72" spans="1:24" x14ac:dyDescent="0.25">
      <c r="A72">
        <v>59</v>
      </c>
      <c r="B72">
        <v>35.349887099999997</v>
      </c>
      <c r="C72" t="s">
        <v>12</v>
      </c>
      <c r="D72" s="5">
        <v>0</v>
      </c>
      <c r="E72" t="s">
        <v>17</v>
      </c>
      <c r="F72" s="6">
        <v>15.291256199999999</v>
      </c>
      <c r="G72" t="s">
        <v>18</v>
      </c>
      <c r="H72" s="8">
        <v>15.4653758</v>
      </c>
      <c r="I72" t="s">
        <v>15</v>
      </c>
      <c r="J72" s="6">
        <v>33.147277699999997</v>
      </c>
      <c r="K72" t="s">
        <v>14</v>
      </c>
      <c r="L72" s="9">
        <v>34.255881500000001</v>
      </c>
      <c r="M72" t="s">
        <v>12</v>
      </c>
      <c r="N72" s="5">
        <v>45.944668200000002</v>
      </c>
      <c r="O72" t="s">
        <v>17</v>
      </c>
      <c r="P72" s="6">
        <v>50.332870200000002</v>
      </c>
      <c r="Q72" t="s">
        <v>19</v>
      </c>
      <c r="R72" s="5">
        <v>53.987006800000003</v>
      </c>
      <c r="S72" t="s">
        <v>16</v>
      </c>
      <c r="T72" s="7">
        <v>68.497164799999993</v>
      </c>
      <c r="U72" t="s">
        <v>18</v>
      </c>
      <c r="V72" s="8">
        <v>85.508637699999994</v>
      </c>
      <c r="W72" t="s">
        <v>14</v>
      </c>
      <c r="X72" s="9">
        <v>105.817454</v>
      </c>
    </row>
    <row r="73" spans="1:24" x14ac:dyDescent="0.25">
      <c r="A73">
        <v>60</v>
      </c>
      <c r="B73">
        <v>35.959367899999997</v>
      </c>
      <c r="C73" t="s">
        <v>12</v>
      </c>
      <c r="D73" s="5">
        <v>0</v>
      </c>
      <c r="E73" t="s">
        <v>17</v>
      </c>
      <c r="F73" s="6">
        <v>15.286728</v>
      </c>
      <c r="G73" t="s">
        <v>18</v>
      </c>
      <c r="H73" s="8">
        <v>15.457871300000001</v>
      </c>
      <c r="I73" t="s">
        <v>15</v>
      </c>
      <c r="J73" s="6">
        <v>33.746316</v>
      </c>
      <c r="K73" t="s">
        <v>14</v>
      </c>
      <c r="L73" s="9">
        <v>34.306469499999999</v>
      </c>
      <c r="M73" t="s">
        <v>12</v>
      </c>
      <c r="N73" s="5">
        <v>46.533265200000002</v>
      </c>
      <c r="O73" t="s">
        <v>17</v>
      </c>
      <c r="P73" s="6">
        <v>50.925995499999999</v>
      </c>
      <c r="Q73" t="s">
        <v>19</v>
      </c>
      <c r="R73" s="5">
        <v>54.5860451</v>
      </c>
      <c r="S73" t="s">
        <v>16</v>
      </c>
      <c r="T73" s="7">
        <v>69.705684000000005</v>
      </c>
      <c r="U73" t="s">
        <v>18</v>
      </c>
      <c r="V73" s="8">
        <v>86.714220100000006</v>
      </c>
      <c r="W73" t="s">
        <v>14</v>
      </c>
      <c r="X73" s="9">
        <v>106.964945</v>
      </c>
    </row>
    <row r="74" spans="1:24" x14ac:dyDescent="0.25">
      <c r="A74">
        <v>61</v>
      </c>
      <c r="B74">
        <v>36.568848799999998</v>
      </c>
      <c r="C74" t="s">
        <v>12</v>
      </c>
      <c r="D74" s="5">
        <v>0</v>
      </c>
      <c r="E74" t="s">
        <v>17</v>
      </c>
      <c r="F74" s="6">
        <v>15.2822686</v>
      </c>
      <c r="G74" t="s">
        <v>18</v>
      </c>
      <c r="H74" s="8">
        <v>15.450535</v>
      </c>
      <c r="I74" t="s">
        <v>15</v>
      </c>
      <c r="J74" s="6">
        <v>34.345620799999999</v>
      </c>
      <c r="K74" t="s">
        <v>14</v>
      </c>
      <c r="L74" s="9">
        <v>34.355406299999999</v>
      </c>
      <c r="M74" t="s">
        <v>12</v>
      </c>
      <c r="N74" s="5">
        <v>47.122393899999999</v>
      </c>
      <c r="O74" t="s">
        <v>17</v>
      </c>
      <c r="P74" s="6">
        <v>51.519583500000003</v>
      </c>
      <c r="Q74" t="s">
        <v>19</v>
      </c>
      <c r="R74" s="5">
        <v>55.185349899999999</v>
      </c>
      <c r="S74" t="s">
        <v>16</v>
      </c>
      <c r="T74" s="7">
        <v>70.914469499999996</v>
      </c>
      <c r="U74" t="s">
        <v>18</v>
      </c>
      <c r="V74" s="8">
        <v>87.920165900000001</v>
      </c>
      <c r="W74" t="s">
        <v>14</v>
      </c>
      <c r="X74" s="9">
        <v>108.114617</v>
      </c>
    </row>
    <row r="75" spans="1:24" x14ac:dyDescent="0.25">
      <c r="A75">
        <v>62</v>
      </c>
      <c r="B75">
        <v>37.178329599999998</v>
      </c>
      <c r="C75" t="s">
        <v>12</v>
      </c>
      <c r="D75" s="5">
        <v>0</v>
      </c>
      <c r="E75" t="s">
        <v>17</v>
      </c>
      <c r="F75" s="6">
        <v>15.277877</v>
      </c>
      <c r="G75" t="s">
        <v>18</v>
      </c>
      <c r="H75" s="8">
        <v>15.44336</v>
      </c>
      <c r="I75" t="s">
        <v>14</v>
      </c>
      <c r="J75" s="9">
        <v>34.402767500000003</v>
      </c>
      <c r="K75" t="s">
        <v>15</v>
      </c>
      <c r="L75" s="6">
        <v>34.945181699999999</v>
      </c>
      <c r="M75" t="s">
        <v>12</v>
      </c>
      <c r="N75" s="5">
        <v>47.712033900000002</v>
      </c>
      <c r="O75" t="s">
        <v>17</v>
      </c>
      <c r="P75" s="6">
        <v>52.113613999999998</v>
      </c>
      <c r="Q75" t="s">
        <v>19</v>
      </c>
      <c r="R75" s="5">
        <v>55.784910799999999</v>
      </c>
      <c r="S75" t="s">
        <v>16</v>
      </c>
      <c r="T75" s="7">
        <v>72.123511300000004</v>
      </c>
      <c r="U75" t="s">
        <v>18</v>
      </c>
      <c r="V75" s="8">
        <v>89.126461599999999</v>
      </c>
      <c r="W75" t="s">
        <v>14</v>
      </c>
      <c r="X75" s="9">
        <v>109.26637599999999</v>
      </c>
    </row>
    <row r="76" spans="1:24" x14ac:dyDescent="0.25">
      <c r="A76">
        <v>63</v>
      </c>
      <c r="B76">
        <v>37.787810399999998</v>
      </c>
      <c r="C76" t="s">
        <v>12</v>
      </c>
      <c r="D76" s="5">
        <v>0</v>
      </c>
      <c r="E76" t="s">
        <v>17</v>
      </c>
      <c r="F76" s="6">
        <v>15.2735542</v>
      </c>
      <c r="G76" t="s">
        <v>18</v>
      </c>
      <c r="H76" s="8">
        <v>15.436342</v>
      </c>
      <c r="I76" t="s">
        <v>14</v>
      </c>
      <c r="J76" s="9">
        <v>34.448622999999998</v>
      </c>
      <c r="K76" t="s">
        <v>15</v>
      </c>
      <c r="L76" s="6">
        <v>35.544987599999999</v>
      </c>
      <c r="M76" t="s">
        <v>12</v>
      </c>
      <c r="N76" s="5">
        <v>48.302165899999999</v>
      </c>
      <c r="O76" t="s">
        <v>17</v>
      </c>
      <c r="P76" s="6">
        <v>52.708069999999999</v>
      </c>
      <c r="Q76" t="s">
        <v>19</v>
      </c>
      <c r="R76" s="5">
        <v>56.384716699999998</v>
      </c>
      <c r="S76" t="s">
        <v>16</v>
      </c>
      <c r="T76" s="7">
        <v>73.332797999999997</v>
      </c>
      <c r="U76" t="s">
        <v>18</v>
      </c>
      <c r="V76" s="8">
        <v>90.333092600000001</v>
      </c>
      <c r="W76" t="s">
        <v>14</v>
      </c>
      <c r="X76" s="9">
        <v>110.420134</v>
      </c>
    </row>
    <row r="77" spans="1:24" x14ac:dyDescent="0.25">
      <c r="A77">
        <v>64</v>
      </c>
      <c r="B77">
        <v>38.397291199999998</v>
      </c>
      <c r="C77" t="s">
        <v>12</v>
      </c>
      <c r="D77" s="5">
        <v>0</v>
      </c>
      <c r="E77" t="s">
        <v>17</v>
      </c>
      <c r="F77" s="6">
        <v>15.269297999999999</v>
      </c>
      <c r="G77" t="s">
        <v>18</v>
      </c>
      <c r="H77" s="8">
        <v>15.429476299999999</v>
      </c>
      <c r="I77" t="s">
        <v>14</v>
      </c>
      <c r="J77" s="9">
        <v>34.493039500000002</v>
      </c>
      <c r="K77" t="s">
        <v>15</v>
      </c>
      <c r="L77" s="6">
        <v>36.145031600000003</v>
      </c>
      <c r="M77" t="s">
        <v>12</v>
      </c>
      <c r="N77" s="5">
        <v>48.892773099999999</v>
      </c>
      <c r="O77" t="s">
        <v>17</v>
      </c>
      <c r="P77" s="6">
        <v>53.302933400000001</v>
      </c>
      <c r="Q77" t="s">
        <v>19</v>
      </c>
      <c r="R77" s="5">
        <v>56.984760700000002</v>
      </c>
      <c r="S77" t="s">
        <v>16</v>
      </c>
      <c r="T77" s="7">
        <v>74.542322799999994</v>
      </c>
      <c r="U77" t="s">
        <v>18</v>
      </c>
      <c r="V77" s="8">
        <v>91.5400451</v>
      </c>
      <c r="W77" t="s">
        <v>14</v>
      </c>
      <c r="X77" s="9">
        <v>111.575805</v>
      </c>
    </row>
    <row r="78" spans="1:24" x14ac:dyDescent="0.25">
      <c r="A78">
        <v>65</v>
      </c>
      <c r="B78">
        <v>39.006771999999998</v>
      </c>
      <c r="C78" t="s">
        <v>12</v>
      </c>
      <c r="D78" s="5">
        <v>0</v>
      </c>
      <c r="E78" t="s">
        <v>17</v>
      </c>
      <c r="F78" s="6">
        <v>15.265108400000001</v>
      </c>
      <c r="G78" t="s">
        <v>18</v>
      </c>
      <c r="H78" s="8">
        <v>15.4227585</v>
      </c>
      <c r="I78" t="s">
        <v>14</v>
      </c>
      <c r="J78" s="9">
        <v>34.5360801</v>
      </c>
      <c r="K78" t="s">
        <v>15</v>
      </c>
      <c r="L78" s="6">
        <v>36.745304699999998</v>
      </c>
      <c r="M78" t="s">
        <v>12</v>
      </c>
      <c r="N78" s="5">
        <v>49.4838375</v>
      </c>
      <c r="O78" t="s">
        <v>17</v>
      </c>
      <c r="P78" s="6">
        <v>53.898187399999998</v>
      </c>
      <c r="Q78" t="s">
        <v>19</v>
      </c>
      <c r="R78" s="5">
        <v>57.585033899999999</v>
      </c>
      <c r="S78" t="s">
        <v>16</v>
      </c>
      <c r="T78" s="7">
        <v>75.752076700000003</v>
      </c>
      <c r="U78" t="s">
        <v>18</v>
      </c>
      <c r="V78" s="8">
        <v>92.747308099999998</v>
      </c>
      <c r="W78" t="s">
        <v>14</v>
      </c>
      <c r="X78" s="9">
        <v>112.73331</v>
      </c>
    </row>
    <row r="79" spans="1:24" x14ac:dyDescent="0.25">
      <c r="A79">
        <v>66</v>
      </c>
      <c r="B79">
        <v>39.616252799999998</v>
      </c>
      <c r="C79" t="s">
        <v>12</v>
      </c>
      <c r="D79" s="5">
        <v>0</v>
      </c>
      <c r="E79" t="s">
        <v>17</v>
      </c>
      <c r="F79" s="6">
        <v>15.2609853</v>
      </c>
      <c r="G79" t="s">
        <v>18</v>
      </c>
      <c r="H79" s="8">
        <v>15.4161851</v>
      </c>
      <c r="I79" t="s">
        <v>14</v>
      </c>
      <c r="J79" s="9">
        <v>34.577804700000002</v>
      </c>
      <c r="K79" t="s">
        <v>15</v>
      </c>
      <c r="L79" s="6">
        <v>37.345798000000002</v>
      </c>
      <c r="M79" t="s">
        <v>12</v>
      </c>
      <c r="N79" s="5">
        <v>50.075343099999998</v>
      </c>
      <c r="O79" t="s">
        <v>17</v>
      </c>
      <c r="P79" s="6">
        <v>54.493816000000002</v>
      </c>
      <c r="Q79" t="s">
        <v>19</v>
      </c>
      <c r="R79" s="5">
        <v>58.185527100000002</v>
      </c>
      <c r="S79" t="s">
        <v>16</v>
      </c>
      <c r="T79" s="7">
        <v>76.9620508</v>
      </c>
      <c r="U79" t="s">
        <v>18</v>
      </c>
      <c r="V79" s="8">
        <v>93.954869099999996</v>
      </c>
      <c r="W79" t="s">
        <v>14</v>
      </c>
      <c r="X79" s="9">
        <v>113.892573</v>
      </c>
    </row>
    <row r="80" spans="1:24" x14ac:dyDescent="0.25">
      <c r="A80">
        <v>67</v>
      </c>
      <c r="B80">
        <v>40.225733599999998</v>
      </c>
      <c r="C80" t="s">
        <v>12</v>
      </c>
      <c r="D80" s="5">
        <v>0</v>
      </c>
      <c r="E80" t="s">
        <v>17</v>
      </c>
      <c r="F80" s="6">
        <v>15.2569278</v>
      </c>
      <c r="G80" t="s">
        <v>18</v>
      </c>
      <c r="H80" s="8">
        <v>15.409750600000001</v>
      </c>
      <c r="I80" t="s">
        <v>14</v>
      </c>
      <c r="J80" s="9">
        <v>34.6182686</v>
      </c>
      <c r="K80" t="s">
        <v>15</v>
      </c>
      <c r="L80" s="6">
        <v>37.946504500000003</v>
      </c>
      <c r="M80" t="s">
        <v>12</v>
      </c>
      <c r="N80" s="5">
        <v>50.667275400000001</v>
      </c>
      <c r="O80" t="s">
        <v>17</v>
      </c>
      <c r="P80" s="6">
        <v>55.089805900000002</v>
      </c>
      <c r="Q80" t="s">
        <v>19</v>
      </c>
      <c r="R80" s="5">
        <v>58.786233600000003</v>
      </c>
      <c r="S80" t="s">
        <v>16</v>
      </c>
      <c r="T80" s="7">
        <v>78.172238100000001</v>
      </c>
      <c r="U80" t="s">
        <v>18</v>
      </c>
      <c r="V80" s="8">
        <v>95.162716700000004</v>
      </c>
      <c r="W80" t="s">
        <v>14</v>
      </c>
      <c r="X80" s="9">
        <v>115.053523</v>
      </c>
    </row>
  </sheetData>
  <phoneticPr fontId="1" type="noConversion"/>
  <pageMargins left="0.75" right="0.75" top="1" bottom="1" header="0.5" footer="0.5"/>
  <pageSetup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ord</vt:lpstr>
      <vt:lpstr>raw</vt:lpstr>
      <vt:lpstr>All</vt:lpstr>
      <vt:lpstr>Allowed</vt:lpstr>
      <vt:lpstr>Chart1</vt:lpstr>
    </vt:vector>
  </TitlesOfParts>
  <Company>UWI, Mona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d2 Tanabe-Sugano diagram</dc:title>
  <dc:creator>Prof Robert J. Lancashire</dc:creator>
  <cp:lastModifiedBy>LANCASHIRE,Robert J</cp:lastModifiedBy>
  <cp:lastPrinted>2019-03-28T17:50:13Z</cp:lastPrinted>
  <dcterms:created xsi:type="dcterms:W3CDTF">2003-12-04T18:05:11Z</dcterms:created>
  <dcterms:modified xsi:type="dcterms:W3CDTF">2019-03-28T17:50:34Z</dcterms:modified>
</cp:coreProperties>
</file>